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firstSheet="5" activeTab="9"/>
  </bookViews>
  <sheets>
    <sheet name="Экономика" sheetId="15" r:id="rId1"/>
    <sheet name="Менеджмент" sheetId="1" r:id="rId2"/>
    <sheet name="Управление персоналом" sheetId="3" r:id="rId3"/>
    <sheet name="ГМУ" sheetId="4" r:id="rId4"/>
    <sheet name="Юриспруденция" sheetId="6" r:id="rId5"/>
    <sheet name="Реклама" sheetId="19" r:id="rId6"/>
    <sheet name="Социология" sheetId="7" r:id="rId7"/>
    <sheet name="Политология" sheetId="8" r:id="rId8"/>
    <sheet name="Информационная безопасность" sheetId="9" r:id="rId9"/>
    <sheet name="Бизнес-информатика" sheetId="10" r:id="rId10"/>
    <sheet name="Прикладная математика и информа" sheetId="11" r:id="rId11"/>
    <sheet name="Прикладная информатика" sheetId="12" r:id="rId12"/>
    <sheet name="Государственный аудит" sheetId="21" r:id="rId13"/>
    <sheet name="Туризм" sheetId="20" r:id="rId14"/>
    <sheet name="Финансы и кредит" sheetId="13" r:id="rId15"/>
    <sheet name="основания" sheetId="18" r:id="rId16"/>
  </sheets>
  <definedNames>
    <definedName name="_xlnm._FilterDatabase" localSheetId="3" hidden="1">ГМУ!$C$13:$J$19</definedName>
    <definedName name="_xlnm._FilterDatabase" localSheetId="6" hidden="1">Социология!#REF!</definedName>
    <definedName name="_xlnm._FilterDatabase" localSheetId="0" hidden="1">Экономика!$C$295:$J$316</definedName>
    <definedName name="_xlnm.Print_Area" localSheetId="5">Реклама!$A$1:$L$55</definedName>
    <definedName name="_xlnm.Print_Area" localSheetId="6">Социология!$A$1:$M$23</definedName>
    <definedName name="_xlnm.Print_Area" localSheetId="0">Экономика!$A$1:$L$332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5" l="1"/>
  <c r="H45" i="15" l="1"/>
  <c r="H44" i="15"/>
  <c r="H31" i="8" l="1"/>
  <c r="H289" i="15" l="1"/>
  <c r="H288" i="15"/>
  <c r="H284" i="15"/>
  <c r="H280" i="15"/>
  <c r="H278" i="15"/>
  <c r="H256" i="15"/>
  <c r="H252" i="15"/>
  <c r="H251" i="15"/>
  <c r="H249" i="15"/>
  <c r="H242" i="15"/>
  <c r="H235" i="15"/>
  <c r="H229" i="15"/>
  <c r="H227" i="15"/>
  <c r="H220" i="15"/>
  <c r="H218" i="15"/>
  <c r="H217" i="15"/>
  <c r="H207" i="15"/>
  <c r="H204" i="15"/>
  <c r="H200" i="15"/>
  <c r="H199" i="15"/>
  <c r="H198" i="15"/>
  <c r="H196" i="15"/>
  <c r="H193" i="15"/>
  <c r="H192" i="15"/>
  <c r="H190" i="15"/>
  <c r="H188" i="15"/>
  <c r="H184" i="15"/>
  <c r="H180" i="15"/>
  <c r="H175" i="15"/>
  <c r="H167" i="15"/>
  <c r="H165" i="15"/>
  <c r="H153" i="15"/>
  <c r="H151" i="15"/>
  <c r="H145" i="15"/>
  <c r="H141" i="15"/>
  <c r="H140" i="15"/>
  <c r="H136" i="15"/>
  <c r="H135" i="15"/>
  <c r="H134" i="15"/>
  <c r="H132" i="15"/>
  <c r="H131" i="15"/>
  <c r="H130" i="15"/>
  <c r="H128" i="15"/>
  <c r="H121" i="15"/>
  <c r="H120" i="15"/>
  <c r="H119" i="15"/>
  <c r="H118" i="15"/>
  <c r="H117" i="15"/>
  <c r="H115" i="15"/>
  <c r="H114" i="15"/>
  <c r="H110" i="15"/>
  <c r="H109" i="15"/>
  <c r="H106" i="15"/>
  <c r="H102" i="15"/>
  <c r="H99" i="15"/>
  <c r="H98" i="15"/>
  <c r="H96" i="15"/>
  <c r="H95" i="15"/>
  <c r="H92" i="15"/>
  <c r="H91" i="15"/>
  <c r="H88" i="15"/>
  <c r="H87" i="15"/>
  <c r="H83" i="15"/>
  <c r="H80" i="15"/>
  <c r="H77" i="15"/>
  <c r="H68" i="15"/>
  <c r="H66" i="15"/>
  <c r="H61" i="15"/>
  <c r="H58" i="15"/>
  <c r="H57" i="15"/>
  <c r="H53" i="15"/>
  <c r="H50" i="15"/>
  <c r="H47" i="15"/>
  <c r="H43" i="15"/>
  <c r="H40" i="15"/>
  <c r="H30" i="15"/>
  <c r="H21" i="15"/>
  <c r="H20" i="15"/>
  <c r="H19" i="15"/>
  <c r="H9" i="15"/>
</calcChain>
</file>

<file path=xl/sharedStrings.xml><?xml version="1.0" encoding="utf-8"?>
<sst xmlns="http://schemas.openxmlformats.org/spreadsheetml/2006/main" count="3079" uniqueCount="1099">
  <si>
    <t>вакантные места</t>
  </si>
  <si>
    <t>№</t>
  </si>
  <si>
    <t>Фамилия, имя, отчество (полностью)</t>
  </si>
  <si>
    <t>Номер студенческого билета</t>
  </si>
  <si>
    <t>Номер учебной группы</t>
  </si>
  <si>
    <t>Средний балл за последние два семестра (1 семестр + 2 семестр)/2</t>
  </si>
  <si>
    <t>решение Комиссии</t>
  </si>
  <si>
    <t>факультет</t>
  </si>
  <si>
    <t>Направление подготовки "Экономика"</t>
  </si>
  <si>
    <t>2 курс (бакалавриат)</t>
  </si>
  <si>
    <t>3 курс (бакалавриат)</t>
  </si>
  <si>
    <t>4 курс (бакалавриат)</t>
  </si>
  <si>
    <t>Направление подготовки "Государственное и муниципальное управление"</t>
  </si>
  <si>
    <t>Направление подготовки "Политология"</t>
  </si>
  <si>
    <t>Направление подготовки "Социология"</t>
  </si>
  <si>
    <t>Направление подготовки "Прикладная математика и информатика"</t>
  </si>
  <si>
    <t>Направление подготовки 38.04.08 "Финансы и кредит"</t>
  </si>
  <si>
    <t>Направление подготовки "Менеджмент"</t>
  </si>
  <si>
    <t>Направление подготовки "Управление персоналом"</t>
  </si>
  <si>
    <t>Направление подготовки "Юриспруденция"</t>
  </si>
  <si>
    <t>Направление подготовки "Бизнес-информатика"</t>
  </si>
  <si>
    <t>Направление подготовки "Информационная безопасность"</t>
  </si>
  <si>
    <t>Перевести с платного обучения на бесплатное на основании результатов успеваемости за два последних семестра по итогам первого этапа конкурса - конкурса оценок</t>
  </si>
  <si>
    <t>всем хватает мест</t>
  </si>
  <si>
    <t>Отказать в связи с отсутствием вакантных бюджетных мест</t>
  </si>
  <si>
    <t>никому нет мест</t>
  </si>
  <si>
    <t>есть места, но не для всех</t>
  </si>
  <si>
    <t>Перевести с платного обучения на бесплатное на основании результатов успеваемости за два последних семестра по итогам второго этапа конкурса - конкурса среднего балла</t>
  </si>
  <si>
    <t>не прошел по баллам</t>
  </si>
  <si>
    <t>В связи с ограниченным количеством вакантных бюджетных мест, отказать в переводе с платного обучения на бесплатное на основании результатов успеваемости за два последних семестра по итогам конкурса среднего балла</t>
  </si>
  <si>
    <t>Перевести с платного обучения на бесплатное (утрата в период обучения одного из родителей)</t>
  </si>
  <si>
    <t>утрата родителя</t>
  </si>
  <si>
    <t>Перевести с платного обучения на бесплатное (как женщину, родившую ребенка в период обучения)</t>
  </si>
  <si>
    <t>рождение ребенка</t>
  </si>
  <si>
    <t>основание</t>
  </si>
  <si>
    <t>формулировка</t>
  </si>
  <si>
    <t>1 курс (бакалавриат)</t>
  </si>
  <si>
    <t>1 курс (магистратура)</t>
  </si>
  <si>
    <t>Направление подготовки "Реклама и связи с общественностью"</t>
  </si>
  <si>
    <t>Направление подготовки "Прикладная информатика"</t>
  </si>
  <si>
    <t>примечания</t>
  </si>
  <si>
    <t>Средний балл за 1 семестр 2019-2020 учебного года</t>
  </si>
  <si>
    <t>Максимов Сергей Игоревич</t>
  </si>
  <si>
    <t>Ворошкевич Анна Сергеевна</t>
  </si>
  <si>
    <t>Давтян Левон Арсенович</t>
  </si>
  <si>
    <t>Данько Кирилл Дмитриевич</t>
  </si>
  <si>
    <t>МФФ18-3к</t>
  </si>
  <si>
    <t>МФФ18-2</t>
  </si>
  <si>
    <t>МФФ18-1</t>
  </si>
  <si>
    <t>Шлыкова Анна Андреевна</t>
  </si>
  <si>
    <t>МФФ3-3к</t>
  </si>
  <si>
    <t>Мерьяш Арсений Мишелевич</t>
  </si>
  <si>
    <t>Авдеева Анастасия Игоревна</t>
  </si>
  <si>
    <t>Гуренкова Софья Дмитриевна</t>
  </si>
  <si>
    <t>Рязанцева Алина Андреевна</t>
  </si>
  <si>
    <t>Томина Виктория Олеговна</t>
  </si>
  <si>
    <t>Солдатенков Максим Геннадьевич</t>
  </si>
  <si>
    <t>Паул Георгий Гопалович</t>
  </si>
  <si>
    <t>Кондаурова Елена Сергеевна</t>
  </si>
  <si>
    <t>М18-6</t>
  </si>
  <si>
    <t>М18-8</t>
  </si>
  <si>
    <t>М18-9</t>
  </si>
  <si>
    <t>М18-3</t>
  </si>
  <si>
    <t>Добрышина Полина Евгеньевна</t>
  </si>
  <si>
    <t>Каминская Елена Андреевна</t>
  </si>
  <si>
    <t>Батчаева Зульфия Борисовна</t>
  </si>
  <si>
    <t>Ботвина Дарья Александровна</t>
  </si>
  <si>
    <t>Батчаев Владимир Борисович</t>
  </si>
  <si>
    <t>Орлинский Данила Анатольевич</t>
  </si>
  <si>
    <t>М18-7</t>
  </si>
  <si>
    <t>М18-2</t>
  </si>
  <si>
    <t>Мирзоев Магомедкамиль Абдулмеджидович</t>
  </si>
  <si>
    <t>Ушакова Анна Павловна</t>
  </si>
  <si>
    <t>МЭ3-8</t>
  </si>
  <si>
    <t>МЭ3-9</t>
  </si>
  <si>
    <t>Налькина Полина Алексеевна</t>
  </si>
  <si>
    <t>Медведева Виолетта Сергеевна</t>
  </si>
  <si>
    <t>Сотавов Али Халидович</t>
  </si>
  <si>
    <t>Ю18-7</t>
  </si>
  <si>
    <t>Ю18-6</t>
  </si>
  <si>
    <t>Ю18-5</t>
  </si>
  <si>
    <t>Ю18-2</t>
  </si>
  <si>
    <t>Блашковская Юлия Алексеевна</t>
  </si>
  <si>
    <t>ЮФН3-6</t>
  </si>
  <si>
    <t>ЮГП3-3</t>
  </si>
  <si>
    <t>Средний балл за 2 семестр 2019-2020 учебного года</t>
  </si>
  <si>
    <t>Приложение № 1 к протоколу 
от 28 июля 2020 года № 6</t>
  </si>
  <si>
    <t>Тюхменева Ирина Дмитриевна</t>
  </si>
  <si>
    <t>Шумилов Андрей Павлович</t>
  </si>
  <si>
    <t>Сазонова Алина Алексеевна</t>
  </si>
  <si>
    <t>Петропавловская Полина Владиславовна</t>
  </si>
  <si>
    <t>Яковлева Анастасия Александровна</t>
  </si>
  <si>
    <t>Анохин Никита Алексеевич</t>
  </si>
  <si>
    <t xml:space="preserve">Милевская Валерия </t>
  </si>
  <si>
    <t>Кононова Дарья Константиновна</t>
  </si>
  <si>
    <t>Абраимова Маргарита Алексеевна</t>
  </si>
  <si>
    <t>Щербина Андрей Анатольевич</t>
  </si>
  <si>
    <t>Капущак Иванна Ярославовна</t>
  </si>
  <si>
    <t>Присэкарь Ирина Радионовна</t>
  </si>
  <si>
    <t>Драган Анастасия Викторовна</t>
  </si>
  <si>
    <t>Ростобая Ростом Бачукиевич</t>
  </si>
  <si>
    <t>Бойко Максим Валентинович</t>
  </si>
  <si>
    <t>Абраимова Кристина Алексеевна</t>
  </si>
  <si>
    <t>Ефимов Иван Дмитриевич</t>
  </si>
  <si>
    <t>Пичуричкин Антон Сергеевич</t>
  </si>
  <si>
    <t>Канаева Маргарита Игоревна</t>
  </si>
  <si>
    <t>Щелконогова Екатерина Евгеньевна</t>
  </si>
  <si>
    <t>Погосян Изабелла Арменовна</t>
  </si>
  <si>
    <t>Ильин Глеб Игоревич</t>
  </si>
  <si>
    <t>Наводченко Элина Юрьевна</t>
  </si>
  <si>
    <t>Алейникова Ксения Витальевна</t>
  </si>
  <si>
    <t>Вершинин Степан Владимирович</t>
  </si>
  <si>
    <t>Буханова Татьяна Вадимовна</t>
  </si>
  <si>
    <t>Раззомазова Софья Александровна</t>
  </si>
  <si>
    <t>Шавырина Елена Андреевна</t>
  </si>
  <si>
    <t>Мартакова Екатерина Андреевна</t>
  </si>
  <si>
    <t>Афиногентова Анастасия Игоревна</t>
  </si>
  <si>
    <t>Белова Валерия Константиновна</t>
  </si>
  <si>
    <t>Куприк Анастасия Валерьевна</t>
  </si>
  <si>
    <t>Канатов Марк Артурович</t>
  </si>
  <si>
    <t>Протосеня Александр Дмитриевич</t>
  </si>
  <si>
    <t>Гилядова Анна Альбертовна</t>
  </si>
  <si>
    <t>Назаров Семен Дмитриевич</t>
  </si>
  <si>
    <t>Садилова Наталья Алексеевна</t>
  </si>
  <si>
    <t>Ложкин Никита Александрович</t>
  </si>
  <si>
    <t>Сизова Дарья Николаевна</t>
  </si>
  <si>
    <t>Журавлева Юлия Дмитриевна</t>
  </si>
  <si>
    <t>Асхадулина Алина Евгеньевна</t>
  </si>
  <si>
    <t>Бизяркина Анна Александровна</t>
  </si>
  <si>
    <t>Симонов Владислав Олегович</t>
  </si>
  <si>
    <t>Цветкова Изольда Сергеевна</t>
  </si>
  <si>
    <t>Николаева Полина Олеговна</t>
  </si>
  <si>
    <t>Володина Елизавета Сергеевна</t>
  </si>
  <si>
    <t>Резинкина Полина Андреевна</t>
  </si>
  <si>
    <t>Куликов Александр Романович</t>
  </si>
  <si>
    <t>Рытенко Сергей Дмитриевич</t>
  </si>
  <si>
    <t>Архипкин Марк Евгеньевич</t>
  </si>
  <si>
    <t>Землянский Илья Владимирович</t>
  </si>
  <si>
    <t>Назолина Мария Алексеевна</t>
  </si>
  <si>
    <t>МФФ19-6</t>
  </si>
  <si>
    <t>М19-9</t>
  </si>
  <si>
    <t>МБЭК 19-2</t>
  </si>
  <si>
    <t>М19-11</t>
  </si>
  <si>
    <t>М19-10</t>
  </si>
  <si>
    <t>МФФ19-4к</t>
  </si>
  <si>
    <t>М19-8</t>
  </si>
  <si>
    <t>М19-4</t>
  </si>
  <si>
    <t>М19-12</t>
  </si>
  <si>
    <t>М19-1</t>
  </si>
  <si>
    <t>МФФ19-2</t>
  </si>
  <si>
    <t>МФФ19-3</t>
  </si>
  <si>
    <t>МБЭК19-3</t>
  </si>
  <si>
    <t>М19-2</t>
  </si>
  <si>
    <t>МБЭК19-2</t>
  </si>
  <si>
    <t>МФФ19-5</t>
  </si>
  <si>
    <t>М19-5</t>
  </si>
  <si>
    <t>М19-3</t>
  </si>
  <si>
    <t>МБЭК19-4</t>
  </si>
  <si>
    <t>МБЭК19-1</t>
  </si>
  <si>
    <t>М19-7</t>
  </si>
  <si>
    <t>Факультет Международных экономических отношений</t>
  </si>
  <si>
    <t>Ильина Алиса Алексеевна</t>
  </si>
  <si>
    <t>Чушнякова Екатерина Олеговна</t>
  </si>
  <si>
    <t>Битюк Андрей Артемович</t>
  </si>
  <si>
    <t>Наумова Анастасия Витальевна</t>
  </si>
  <si>
    <t>Бадалова Лейла Салимовна</t>
  </si>
  <si>
    <t>Хачанова Маргарита Абгаровна</t>
  </si>
  <si>
    <t>Гвоздева Валерия Артёмовна</t>
  </si>
  <si>
    <t>Боков Арсений Александрович</t>
  </si>
  <si>
    <t>МБЭК 18-2</t>
  </si>
  <si>
    <t>М18-5</t>
  </si>
  <si>
    <t>МБЭК 18-1</t>
  </si>
  <si>
    <t>М18-10</t>
  </si>
  <si>
    <t>МФФ18-7</t>
  </si>
  <si>
    <t>Муталлапова Альбина Артуровна</t>
  </si>
  <si>
    <t>Дзангиева Тамара Мовлиевна</t>
  </si>
  <si>
    <t>Кожиева Анна Алексеевна</t>
  </si>
  <si>
    <t>Яшина Алена Константиновна</t>
  </si>
  <si>
    <t>Сулейманов Фарид Ильгар оглы</t>
  </si>
  <si>
    <t>МЭ3-7</t>
  </si>
  <si>
    <t>Маркин Михаил Михайлович</t>
  </si>
  <si>
    <t>Герасимова Нина Романовна</t>
  </si>
  <si>
    <t>Вахова Елизавета Сергеевна</t>
  </si>
  <si>
    <t>Леонтьева Дарья Алексеевна</t>
  </si>
  <si>
    <t>Волохов Александр Владимирович</t>
  </si>
  <si>
    <t>Шарапов Илья Александрович</t>
  </si>
  <si>
    <t>Слышова Юлия Олеговна</t>
  </si>
  <si>
    <t>Хритинина Дарья Валерьевна</t>
  </si>
  <si>
    <t>Гасанова Сабина Шахмаровна</t>
  </si>
  <si>
    <t>Арутюнян Каринэ Карапетовна</t>
  </si>
  <si>
    <t>Коричева Ангелина Андреевна</t>
  </si>
  <si>
    <t>Асоскова Виктория Игоревна</t>
  </si>
  <si>
    <t>Цедова Кристина Игоревна</t>
  </si>
  <si>
    <t>МЭиБИ19-1м</t>
  </si>
  <si>
    <t>МФР19-1М</t>
  </si>
  <si>
    <t>МФФ19-2м</t>
  </si>
  <si>
    <t>МФИБ19-1м</t>
  </si>
  <si>
    <t>МФФ19-1м</t>
  </si>
  <si>
    <t>МЭиБИ19-3м</t>
  </si>
  <si>
    <t>МЭиБИ19-2м</t>
  </si>
  <si>
    <t>СиР19-1м</t>
  </si>
  <si>
    <t>Стацурин Ярослав Александрович</t>
  </si>
  <si>
    <t>Остроушков Даниил Алексеевич</t>
  </si>
  <si>
    <t>Угланова Елизавета Сергеевна</t>
  </si>
  <si>
    <t>Цициашвили Даниэл Яковлевич</t>
  </si>
  <si>
    <t>Давиденко Ангелина Владимировна</t>
  </si>
  <si>
    <t>Слепцова Мария Васильевна</t>
  </si>
  <si>
    <t>Маслов Константин Александрович</t>
  </si>
  <si>
    <t>Хегай Карина Витальевна</t>
  </si>
  <si>
    <t>Волобуев Максим Алексеевич</t>
  </si>
  <si>
    <t>Гусейнова Гунел Этибар кызы</t>
  </si>
  <si>
    <t>Устьян Эмиль Ашотович</t>
  </si>
  <si>
    <t>Чумичева Анна Сергеевна</t>
  </si>
  <si>
    <t>Фомина Алина Алексеевна</t>
  </si>
  <si>
    <t>Бывшева Елизавета Александровна</t>
  </si>
  <si>
    <t>Тихомиров Андрей Андреевич</t>
  </si>
  <si>
    <t>Карасевич Сергей Юрьевич</t>
  </si>
  <si>
    <t>Ванькина Юлия Сергеевна</t>
  </si>
  <si>
    <t>Гармаш Алиса Сергеевна</t>
  </si>
  <si>
    <t>Быкова Полина Владиславовна</t>
  </si>
  <si>
    <t>Коробкова Анастасия Олеговна</t>
  </si>
  <si>
    <t>Дылева Дарья Дмитриевна</t>
  </si>
  <si>
    <t>Емельянова Ксения Александровна</t>
  </si>
  <si>
    <t>Голубев Дмитрий Сергеевич</t>
  </si>
  <si>
    <t>Лисковец Варвара Анатольевна</t>
  </si>
  <si>
    <t>Силкин Олег Бранкович</t>
  </si>
  <si>
    <t>Степанищев Максим Олегович</t>
  </si>
  <si>
    <t>Мусатов Владимир Викторович</t>
  </si>
  <si>
    <t>Камалян Александр Саргисович</t>
  </si>
  <si>
    <t>Панфилов Никита Максимович</t>
  </si>
  <si>
    <t>Витвинов Дмитрий Олегович</t>
  </si>
  <si>
    <t>Евсюков Александр Андреевич</t>
  </si>
  <si>
    <t>Ю19-8</t>
  </si>
  <si>
    <t>Ю19-2</t>
  </si>
  <si>
    <t>Ю19-5</t>
  </si>
  <si>
    <t>Ю19-4</t>
  </si>
  <si>
    <t>Ю19-7</t>
  </si>
  <si>
    <t>Ю19-6</t>
  </si>
  <si>
    <t>Ю19-9</t>
  </si>
  <si>
    <t>Ю19-1</t>
  </si>
  <si>
    <t>Ю19-3</t>
  </si>
  <si>
    <t>Юридический факультет</t>
  </si>
  <si>
    <t>Гергокова Эллина Геннадиевна</t>
  </si>
  <si>
    <t>Маргорина  Анастасия Дмитриевна</t>
  </si>
  <si>
    <t>Лев Алина Дмитриевна</t>
  </si>
  <si>
    <t>Голомидов Ярослав Владимирович</t>
  </si>
  <si>
    <t>Железцов Максим Леонидович</t>
  </si>
  <si>
    <t>Ю18-4</t>
  </si>
  <si>
    <t>Ю18-1</t>
  </si>
  <si>
    <t>Кислицына Елизавета Сергеевна</t>
  </si>
  <si>
    <t>Лосева Элина Владимировна</t>
  </si>
  <si>
    <t>Баутин Александр Георгиевич</t>
  </si>
  <si>
    <t>Чотчаев Артур Рашидович</t>
  </si>
  <si>
    <t>ЮГП3-5</t>
  </si>
  <si>
    <t>Лавриненко Анна Вячеславовна</t>
  </si>
  <si>
    <t>Климова Арина Сергеевна</t>
  </si>
  <si>
    <t>Цивилева Марина Максимовна</t>
  </si>
  <si>
    <t>Янатьев Константин Константинович</t>
  </si>
  <si>
    <t>Фомина Анна Сергеевна</t>
  </si>
  <si>
    <t>ЮЧБВ19-1м</t>
  </si>
  <si>
    <t>РФЭП19-1м</t>
  </si>
  <si>
    <t>Чепрасова Алина Юрьевна</t>
  </si>
  <si>
    <t>Татаренко Анастасия Андреевна</t>
  </si>
  <si>
    <t>Щукина Софья Сергеевна</t>
  </si>
  <si>
    <t>Боглай Маргарита Александровна</t>
  </si>
  <si>
    <t>Муратова Дарья Романовна</t>
  </si>
  <si>
    <t>Колоярцева Екатерина Сергеевна</t>
  </si>
  <si>
    <t>Ромашов Александр Вячеславович</t>
  </si>
  <si>
    <t>Зорочкина Светлана Владимировна</t>
  </si>
  <si>
    <t>Орлов Никита Александрович</t>
  </si>
  <si>
    <t>Чичиканов Даниил Иванович</t>
  </si>
  <si>
    <t>Степанова Полина Игоревна</t>
  </si>
  <si>
    <t>ГМУ19-5</t>
  </si>
  <si>
    <t>ГМУ19-4</t>
  </si>
  <si>
    <t>ГМУ19-7</t>
  </si>
  <si>
    <t>ГМУ19-1</t>
  </si>
  <si>
    <t>ГМУ19-3</t>
  </si>
  <si>
    <t>ГМУ19-6</t>
  </si>
  <si>
    <t>Факультет «Высшая школа управления»</t>
  </si>
  <si>
    <t>Метелкин Николай Павлович</t>
  </si>
  <si>
    <t>Колушева Анастасия Васильевна</t>
  </si>
  <si>
    <t>Родионова Кристина Сергеевна</t>
  </si>
  <si>
    <t>Кириллова Валерия Сергеевна</t>
  </si>
  <si>
    <t>Моисеев Павел Николаевич</t>
  </si>
  <si>
    <t>Мирзикян Лиана Петикова</t>
  </si>
  <si>
    <t>Кулагина Наталья Александровна</t>
  </si>
  <si>
    <t>Бохан Егор Сергеевич</t>
  </si>
  <si>
    <t>Кочарян Артём Артурович</t>
  </si>
  <si>
    <t>Бревнова Анастасия Андреевна</t>
  </si>
  <si>
    <t>ГМУ18-1</t>
  </si>
  <si>
    <t>ГМУ18-2</t>
  </si>
  <si>
    <t>ГМУ18-6</t>
  </si>
  <si>
    <t>ГМУ18-7</t>
  </si>
  <si>
    <t>ГМУ18-4</t>
  </si>
  <si>
    <t>ГМУ18-5</t>
  </si>
  <si>
    <t>сирота</t>
  </si>
  <si>
    <t>Янина Мария Сергеевна</t>
  </si>
  <si>
    <t>Серёгина Василиса Олеговна</t>
  </si>
  <si>
    <t>Рожкова Алина Анатольевна</t>
  </si>
  <si>
    <t>Шадринцева Кристина Дмитриевна</t>
  </si>
  <si>
    <t>Дубов Михаил Андреевич</t>
  </si>
  <si>
    <t>Афонина Виктория Сергеевна</t>
  </si>
  <si>
    <t>Велиханов Марат Тахирович</t>
  </si>
  <si>
    <t>Прошин Валентин Павлович</t>
  </si>
  <si>
    <t>Агулова Анна Александровна</t>
  </si>
  <si>
    <t>Петросянц Армен Азатович</t>
  </si>
  <si>
    <t>ГМУ3-6</t>
  </si>
  <si>
    <t>ГМУ3-1</t>
  </si>
  <si>
    <t>ГМУ3-3</t>
  </si>
  <si>
    <t>ГМУ3-2</t>
  </si>
  <si>
    <t>ГМУ3-4</t>
  </si>
  <si>
    <t>Першина Виктория Павловна</t>
  </si>
  <si>
    <t>Кутырин Дмитрий Олегович</t>
  </si>
  <si>
    <t>Морозов Владимир Дмитриевич</t>
  </si>
  <si>
    <t>Дышеков Алан Арсенович</t>
  </si>
  <si>
    <t>ГМ19-1м</t>
  </si>
  <si>
    <t>СМ19-1м</t>
  </si>
  <si>
    <t>Шаткинская Софья Дмитриевна</t>
  </si>
  <si>
    <t>наименование факультета с 01.09.2020</t>
  </si>
  <si>
    <t>наименование факультета на момент подачи заявления</t>
  </si>
  <si>
    <t>Факультет государственного управления и финансового контроля</t>
  </si>
  <si>
    <t>Костюхина Дарья Дмитриевна</t>
  </si>
  <si>
    <t>Власова Иванна Андреевна</t>
  </si>
  <si>
    <t>Мещанкина Влада Владимировна</t>
  </si>
  <si>
    <t>Козлова Анастасия Сергеевна</t>
  </si>
  <si>
    <t>Федотов Филипп Александрович</t>
  </si>
  <si>
    <t>Павловский Владислав Борисович</t>
  </si>
  <si>
    <t>Скобина Валерия Алексеевна</t>
  </si>
  <si>
    <t>Шамбеева Норжима Ивановна</t>
  </si>
  <si>
    <t xml:space="preserve">Саликова Галина Артуровна </t>
  </si>
  <si>
    <t>Пак Алина Владиславовна</t>
  </si>
  <si>
    <t>Чепракова Екатерина Александровна</t>
  </si>
  <si>
    <t>Гридасова Дарья Андреевна</t>
  </si>
  <si>
    <t>Баскаков Егор Владимирович</t>
  </si>
  <si>
    <t>Грехова Екатерина Руслановна</t>
  </si>
  <si>
    <t>Леденев Семен Олегович</t>
  </si>
  <si>
    <t>Бибарсов Рифать Наилевич</t>
  </si>
  <si>
    <t>Менжинский Ростислав Павлович</t>
  </si>
  <si>
    <t>Селезнева Ульяна Юрьевна</t>
  </si>
  <si>
    <t>Юрин Никита Вячеславович</t>
  </si>
  <si>
    <t>Кондрашина Дарья Дмитриевна</t>
  </si>
  <si>
    <t>Ермолаев Сергей Сергеевич</t>
  </si>
  <si>
    <t>Загребин Егор Алексеевич</t>
  </si>
  <si>
    <t>Миронов Игорь Сергеевич</t>
  </si>
  <si>
    <t>Водопьянов Егор Михайлович</t>
  </si>
  <si>
    <t>Надирова Аида Альбертовна</t>
  </si>
  <si>
    <t>Панин Виктор Евгеньевич</t>
  </si>
  <si>
    <t>Гончаренко Максим Сергеевич</t>
  </si>
  <si>
    <t>Йылмаз Хазар</t>
  </si>
  <si>
    <t>Тарусин Егор Максимович</t>
  </si>
  <si>
    <t>Огнев Иван Олегович</t>
  </si>
  <si>
    <t>Романовский Алексей Николаевич</t>
  </si>
  <si>
    <t xml:space="preserve"> Бикулова Варвара Андреевна</t>
  </si>
  <si>
    <t>Белкин Артём Маркович</t>
  </si>
  <si>
    <t>Джордано Даниэль Оливер</t>
  </si>
  <si>
    <t>Саруханов Рамин Эльмарович</t>
  </si>
  <si>
    <t>Аносова Мария Руслановна</t>
  </si>
  <si>
    <t>Байрамов Тимур Эльчинович</t>
  </si>
  <si>
    <t>Факультет менеджмента</t>
  </si>
  <si>
    <t>Факультет еждународного туризма, спорта и гостиничного бизнеса</t>
  </si>
  <si>
    <t>Шафранова Екатерина Дмитриевна</t>
  </si>
  <si>
    <t>Воронкова Александра Владимировна</t>
  </si>
  <si>
    <t>Чебаков Артём Вадимович</t>
  </si>
  <si>
    <t>Кадиров Хазри Магомедрасуловна</t>
  </si>
  <si>
    <t>Мелешко Анна Александровна</t>
  </si>
  <si>
    <t>Кудряева Анна Георгиевна</t>
  </si>
  <si>
    <t xml:space="preserve">Тамати Арсен Артёмович </t>
  </si>
  <si>
    <t>Дас Рената Паримал</t>
  </si>
  <si>
    <t>Семенова Залина Мухамедовна</t>
  </si>
  <si>
    <t>Благирева Виктория Андреевна</t>
  </si>
  <si>
    <t>Бердник Анастасия Тихоновна</t>
  </si>
  <si>
    <t>Клюева Марианна Валерьевна</t>
  </si>
  <si>
    <t>Вихрова Полина Константиновна</t>
  </si>
  <si>
    <t>Федорова Мария Максимовна</t>
  </si>
  <si>
    <t>Чернов Валерий Юрьевич</t>
  </si>
  <si>
    <t>Табаран Эрик Эдуардович</t>
  </si>
  <si>
    <t>Дудкина Полина Александровна</t>
  </si>
  <si>
    <t>Файзуллина Алина Азатовна</t>
  </si>
  <si>
    <t>Житенева Дарья Вадимовна</t>
  </si>
  <si>
    <t>МЕН19-10</t>
  </si>
  <si>
    <t>МЕН19-4</t>
  </si>
  <si>
    <t>МЕН19-6</t>
  </si>
  <si>
    <t>МЕН19-1</t>
  </si>
  <si>
    <t>МЕН19-5</t>
  </si>
  <si>
    <t>МЕН19-9</t>
  </si>
  <si>
    <t>МС 19-1</t>
  </si>
  <si>
    <t>МЕН19-7</t>
  </si>
  <si>
    <t>МЕН19-8</t>
  </si>
  <si>
    <t>МС 19-2</t>
  </si>
  <si>
    <t>МЕН19-2</t>
  </si>
  <si>
    <t>МЕН19-3</t>
  </si>
  <si>
    <t>МЕН 18-2</t>
  </si>
  <si>
    <t>МЕН 18-1</t>
  </si>
  <si>
    <t>МЕН 18-6</t>
  </si>
  <si>
    <t>МЕН 18-5</t>
  </si>
  <si>
    <t>МЕН 18-4</t>
  </si>
  <si>
    <t>МС 18-2</t>
  </si>
  <si>
    <t>МЕН 18-7</t>
  </si>
  <si>
    <t>МЕН 18-8</t>
  </si>
  <si>
    <t>МЕН 18-3</t>
  </si>
  <si>
    <t>МЕН 18-9</t>
  </si>
  <si>
    <t>ФМ 3-2</t>
  </si>
  <si>
    <t>ФМ 3-1</t>
  </si>
  <si>
    <t>Цурцумия Моника Джумбериевна</t>
  </si>
  <si>
    <t>Русских Екатерина Витальевна</t>
  </si>
  <si>
    <t>Ватутин Алексей Андреевич</t>
  </si>
  <si>
    <t>Стариков Кирилл Андреевич</t>
  </si>
  <si>
    <t>ГМУ 19-6</t>
  </si>
  <si>
    <t>ГМУ 19-7</t>
  </si>
  <si>
    <t>ГМУ 19-5</t>
  </si>
  <si>
    <t>Уграч Хедийе Джевдетовна</t>
  </si>
  <si>
    <t>ГМУ 18-4</t>
  </si>
  <si>
    <t>Воловщикова Елена Андреевна</t>
  </si>
  <si>
    <t>Вериковская Софья Викторовна</t>
  </si>
  <si>
    <t>Богадаева Кристина Андреевна</t>
  </si>
  <si>
    <t>Белоусов Сергей Олегович</t>
  </si>
  <si>
    <t>Гогорян Диана Арменовна</t>
  </si>
  <si>
    <t>Смирнова Алина Алексеевна</t>
  </si>
  <si>
    <t>Звягинцев Иван Александрович</t>
  </si>
  <si>
    <t>ПРМ19-1м</t>
  </si>
  <si>
    <t>УИиП19-1м</t>
  </si>
  <si>
    <t>УК19-1м</t>
  </si>
  <si>
    <t>КУ19-1м</t>
  </si>
  <si>
    <t>Славова Николь Ивановна</t>
  </si>
  <si>
    <t>Чистяков Артем Михайлович</t>
  </si>
  <si>
    <t>Власов Антон Юрьевич</t>
  </si>
  <si>
    <t>Овчинникова Анастасия Максимовна</t>
  </si>
  <si>
    <t>Пушкин Алексей Сергеевич</t>
  </si>
  <si>
    <t>Строкова Александра Вячеславовна</t>
  </si>
  <si>
    <t>Смирнова Александра Евгеньевна</t>
  </si>
  <si>
    <t>Деев Егор Сергеевич</t>
  </si>
  <si>
    <t>Нуриев Айрат Маратович</t>
  </si>
  <si>
    <t>Факультет международного туризма, спорта  и гостиничного бизнеса</t>
  </si>
  <si>
    <t>ФМРК19-1м</t>
  </si>
  <si>
    <t>УП-ГЧП19-1м</t>
  </si>
  <si>
    <t>УСП19-1м</t>
  </si>
  <si>
    <t>Гусев Александр Александрович</t>
  </si>
  <si>
    <t>Брызгалова Екатерина  Денисовна</t>
  </si>
  <si>
    <t>У19-1</t>
  </si>
  <si>
    <t>Факультет налогов, аудита и бизнес-анализа</t>
  </si>
  <si>
    <t>Факультет бизнес-анализа и аудита</t>
  </si>
  <si>
    <t>Сорокина Ольга Владимировна</t>
  </si>
  <si>
    <t>Зубатыкина Яна Евгеньевна</t>
  </si>
  <si>
    <t>Самович Полина Георгиевна</t>
  </si>
  <si>
    <t>У19-5</t>
  </si>
  <si>
    <t>У19-3</t>
  </si>
  <si>
    <t>Исаян Степа Арменович</t>
  </si>
  <si>
    <t>Саввина Анастасия Андреевна</t>
  </si>
  <si>
    <t>У19-4</t>
  </si>
  <si>
    <t>Завертнева Мария Витальевна</t>
  </si>
  <si>
    <t>Еремина Вероника Сергеевна</t>
  </si>
  <si>
    <t>Стафилиди Константина Александровна</t>
  </si>
  <si>
    <t>Корчагин Александр Александрович</t>
  </si>
  <si>
    <t>Берчанская Ольга Геннадьевна</t>
  </si>
  <si>
    <t>Яцкова Елена Владимировна</t>
  </si>
  <si>
    <t>У18-2</t>
  </si>
  <si>
    <t>Ноздрачева Александра Андреевна</t>
  </si>
  <si>
    <t>У18-6</t>
  </si>
  <si>
    <t>Мирзоев Мирзабек Мусаевич</t>
  </si>
  <si>
    <t>Безбородова Елена Дмитриевна</t>
  </si>
  <si>
    <t>У18-1</t>
  </si>
  <si>
    <t>Мутуев Ахмед Ибрагимович</t>
  </si>
  <si>
    <t>У18-7у</t>
  </si>
  <si>
    <t>Антонов Алексей  Михайлович</t>
  </si>
  <si>
    <t>У18-4</t>
  </si>
  <si>
    <t>Копырюлина Анастасия Александровна</t>
  </si>
  <si>
    <t>У3-3</t>
  </si>
  <si>
    <t>Малышева Татьяна Ивановна</t>
  </si>
  <si>
    <t>Казачкова Кира Владимировна</t>
  </si>
  <si>
    <t>У3-1</t>
  </si>
  <si>
    <t>У3-4</t>
  </si>
  <si>
    <t>Сигейкина Людмила Алексеевна</t>
  </si>
  <si>
    <t>У3-2</t>
  </si>
  <si>
    <t>Алешина Елизавета Сергеевна</t>
  </si>
  <si>
    <t>Родионов Константин Александрович</t>
  </si>
  <si>
    <t>Евтушенко Анна Сергеевна</t>
  </si>
  <si>
    <t>Исаева Залина Сулимановна</t>
  </si>
  <si>
    <t>Мурджикнели Инга Ревазовна</t>
  </si>
  <si>
    <t>Выборнов Никита Александрович</t>
  </si>
  <si>
    <t>Тюкина Елена Николаевна</t>
  </si>
  <si>
    <t>Лисовский Станислав Сергеевич</t>
  </si>
  <si>
    <t>Альбиков Ринат Рафаэлевич</t>
  </si>
  <si>
    <t>АиФК19-1м</t>
  </si>
  <si>
    <t>МУиА19-1м</t>
  </si>
  <si>
    <t>БА19-1м</t>
  </si>
  <si>
    <t>ФА19-1м</t>
  </si>
  <si>
    <t>Джаббарова Лейла Октаевна</t>
  </si>
  <si>
    <t>Киреева Ольга Юрьевна</t>
  </si>
  <si>
    <t>Евдокимова Римма Валериевна</t>
  </si>
  <si>
    <t>на мен</t>
  </si>
  <si>
    <t>не соответствует требованиям, имеет "удв." в 3 семестре</t>
  </si>
  <si>
    <t>Азнаурова Елизавета Гияевна</t>
  </si>
  <si>
    <t>Андреев Всеволод Владимирович</t>
  </si>
  <si>
    <t>Мальченко Вадим Евгеньевич</t>
  </si>
  <si>
    <t>Ратник Анатолий Харитонович</t>
  </si>
  <si>
    <t>Рыжова Полина Дмитриевна</t>
  </si>
  <si>
    <t>Карпенко Мария Денисовна</t>
  </si>
  <si>
    <t>Чернышов Даниил Павлович</t>
  </si>
  <si>
    <t>Водянова Ангелина Игоревна</t>
  </si>
  <si>
    <t>Кудрявцева Александра Михайловна</t>
  </si>
  <si>
    <t>Федоров Семен Романович</t>
  </si>
  <si>
    <t>Новиков Никита Антонович</t>
  </si>
  <si>
    <t>Лукашенко Даниил Павлович</t>
  </si>
  <si>
    <t>БИ 19-3</t>
  </si>
  <si>
    <t>БИ 19-1</t>
  </si>
  <si>
    <t>БИ 19-5</t>
  </si>
  <si>
    <t>БИ 19-7</t>
  </si>
  <si>
    <t>БИ 19-2</t>
  </si>
  <si>
    <t>БИ 19-6</t>
  </si>
  <si>
    <t xml:space="preserve">Факультет прикладной математики и информационных технологий </t>
  </si>
  <si>
    <t>Факультет информационных технологий и анализа больших данных</t>
  </si>
  <si>
    <t>Лазарева Яна Владимировна</t>
  </si>
  <si>
    <t>Теплов Артем Алексеевич</t>
  </si>
  <si>
    <t>Поликарпова Елизавета Игоревна</t>
  </si>
  <si>
    <t>Петров Анна</t>
  </si>
  <si>
    <t>Овечкина Диана Алексеевна</t>
  </si>
  <si>
    <t>ПИ 19-1</t>
  </si>
  <si>
    <t>ПИ 19-4</t>
  </si>
  <si>
    <t>ПИ 19-3</t>
  </si>
  <si>
    <t>Пучков Александр Олегович</t>
  </si>
  <si>
    <t>Семёнова Полина Алексеевна</t>
  </si>
  <si>
    <t>Коротенко Виолетта Романовна</t>
  </si>
  <si>
    <t>Константинов Кирилл Леонидович</t>
  </si>
  <si>
    <t>ПМ 19-3</t>
  </si>
  <si>
    <t>ПМ 19-1</t>
  </si>
  <si>
    <t>ПМ 19-2</t>
  </si>
  <si>
    <t>Иванова Арина Дмитриевна</t>
  </si>
  <si>
    <t>Акопян Кристина Левоновна</t>
  </si>
  <si>
    <t>Титова Мария Григорьевна</t>
  </si>
  <si>
    <t>Бритвин Николай Сергеевич</t>
  </si>
  <si>
    <t>Черкашин Степан Никитич</t>
  </si>
  <si>
    <t>Минуллина Екатерина Максимовна</t>
  </si>
  <si>
    <t>Михайличенко Марта Павловна</t>
  </si>
  <si>
    <t>Милушкина Алёна Александровна</t>
  </si>
  <si>
    <t>ИБ 19-1</t>
  </si>
  <si>
    <t>ИБ 19-2</t>
  </si>
  <si>
    <t>ИБ 19-3</t>
  </si>
  <si>
    <t>ИБ 19-4</t>
  </si>
  <si>
    <t>Швецова Александра Дмитриевна</t>
  </si>
  <si>
    <t>Молчанова Дарья Александровна</t>
  </si>
  <si>
    <t>Ситникова Валерия Игоревна</t>
  </si>
  <si>
    <t>Ратников Дмитрий Олегович</t>
  </si>
  <si>
    <t>Дубовая Яна Владимировна</t>
  </si>
  <si>
    <t>Чугаева Ирина Валерьевна</t>
  </si>
  <si>
    <t>Алексеева Диана Тимофеевна</t>
  </si>
  <si>
    <t>Дмитриева Юлия Евгеньевна</t>
  </si>
  <si>
    <t>Букина Дарья Алексеевна</t>
  </si>
  <si>
    <t>Авагян Ашот Марселович</t>
  </si>
  <si>
    <t>Байдуков Валентин Максимович</t>
  </si>
  <si>
    <t>Редькина Арина Олеговна</t>
  </si>
  <si>
    <t>Басов Кирилл Константинович</t>
  </si>
  <si>
    <t>БИ 18-2</t>
  </si>
  <si>
    <t>БИ 18-6</t>
  </si>
  <si>
    <t>БИ 18-3</t>
  </si>
  <si>
    <t>БИ 18-4</t>
  </si>
  <si>
    <t>БИ 18-1</t>
  </si>
  <si>
    <t>Гриднев Дмитрий Владимирович</t>
  </si>
  <si>
    <t>Калинин Максим Романович</t>
  </si>
  <si>
    <t>ПИ 18-1</t>
  </si>
  <si>
    <t>ПИ 18-4</t>
  </si>
  <si>
    <t>Шепелев Андрей Владимирович</t>
  </si>
  <si>
    <t>ПМ 18-3</t>
  </si>
  <si>
    <t>Сергеева Уруйдаана Леонидовна</t>
  </si>
  <si>
    <t>Белоус Наталья Сергеевна</t>
  </si>
  <si>
    <t>Брусова Александра Тимофеевна</t>
  </si>
  <si>
    <t>БИ 3-4</t>
  </si>
  <si>
    <t>БИ 3-2</t>
  </si>
  <si>
    <t>Конев Семен Владимирович</t>
  </si>
  <si>
    <t>ПИ 3-1</t>
  </si>
  <si>
    <t>Копытко Вероника Владимировна</t>
  </si>
  <si>
    <t>Игнатов Александр Андреевич</t>
  </si>
  <si>
    <t>Гончарук Даниил Романович</t>
  </si>
  <si>
    <t>Шайдуров Георгий Константинович</t>
  </si>
  <si>
    <t>ПМ 3-2</t>
  </si>
  <si>
    <t>ПМ 3-3</t>
  </si>
  <si>
    <t>ПМ 3-1</t>
  </si>
  <si>
    <t>Мищенко Дмитрий Сергеевич</t>
  </si>
  <si>
    <t>Чеверкалов Владимир Александрович</t>
  </si>
  <si>
    <t>Ляхов Иван Евгеньевич</t>
  </si>
  <si>
    <t>Шарлай Анна Алексеевна</t>
  </si>
  <si>
    <t>ИБ 3-2</t>
  </si>
  <si>
    <t>ИБ 3-1</t>
  </si>
  <si>
    <t>Хохлов Михаил Александрович</t>
  </si>
  <si>
    <t>БИ19-1м</t>
  </si>
  <si>
    <t>Сергиенко Алевтина Максимовна</t>
  </si>
  <si>
    <t>Вильданов Тимур Эмильевич</t>
  </si>
  <si>
    <t>Ашенков Владимир Алексеевич</t>
  </si>
  <si>
    <t>ПИ19-1м</t>
  </si>
  <si>
    <t>Копытина Евгения Александровна</t>
  </si>
  <si>
    <t>Баженова Мария Владимировна</t>
  </si>
  <si>
    <t>Погосова Ангелина Романовна</t>
  </si>
  <si>
    <t>Дёрина Александра Павловна</t>
  </si>
  <si>
    <t>Лобанова Ирина Александровна</t>
  </si>
  <si>
    <t>Просвирин Егор Алексеевич</t>
  </si>
  <si>
    <t>Половинкин Егор Евгеньевич</t>
  </si>
  <si>
    <t>Поляков Тихон Владимирович</t>
  </si>
  <si>
    <t>Индарбаев Шамиль Алиевич</t>
  </si>
  <si>
    <t>Хамзатов Тамерлан Байсолтович</t>
  </si>
  <si>
    <t>П19-4</t>
  </si>
  <si>
    <t>П19-1</t>
  </si>
  <si>
    <t>П19-3</t>
  </si>
  <si>
    <t>П19-2</t>
  </si>
  <si>
    <t>Чачуа Тамара Гурамиевна</t>
  </si>
  <si>
    <t>Исхаков Аскар Салаватович</t>
  </si>
  <si>
    <t>Глушкова Ксения Андреевна</t>
  </si>
  <si>
    <t>Прокопьев Данила Павлович</t>
  </si>
  <si>
    <t>Черников Алексей Павлович</t>
  </si>
  <si>
    <t>Харло Дарья Дмитриевна</t>
  </si>
  <si>
    <t>Теплов Марк Владимирович</t>
  </si>
  <si>
    <t>Луцкан Лавиниа Константиновна</t>
  </si>
  <si>
    <t>Панина Анастасия Игоревна</t>
  </si>
  <si>
    <t>Беспалова Ева Эдуардовна</t>
  </si>
  <si>
    <t>П18-2</t>
  </si>
  <si>
    <t>П18-1</t>
  </si>
  <si>
    <t>П18-4</t>
  </si>
  <si>
    <t>П18-3</t>
  </si>
  <si>
    <t>Калинин Даниил Михайлович</t>
  </si>
  <si>
    <t>Романов Андрей Дмитриевич</t>
  </si>
  <si>
    <t>Орлова Татьяна Павловна</t>
  </si>
  <si>
    <t>Самданова Злата Николаевна</t>
  </si>
  <si>
    <t>ПЭП3-1</t>
  </si>
  <si>
    <t>ПСО3-3</t>
  </si>
  <si>
    <t>Факультет социологии и политологии</t>
  </si>
  <si>
    <t>Факультет социальных наук и массовых коммуникаций</t>
  </si>
  <si>
    <t>Каюмов Кирилл Александрович</t>
  </si>
  <si>
    <t>ПЭОГ19-1м</t>
  </si>
  <si>
    <t>Щурова Любовь Дмитриевна</t>
  </si>
  <si>
    <t>Дронова Анастасия Сергеевна</t>
  </si>
  <si>
    <t>Тимошенко Мария Анатольевна</t>
  </si>
  <si>
    <t>Осипова Елизавета Вадимовна</t>
  </si>
  <si>
    <t>Джанджгава Лолита Торникеевна</t>
  </si>
  <si>
    <t>Печерских Ольга Геннадьевна</t>
  </si>
  <si>
    <t>Сытин Борис Сергеевич</t>
  </si>
  <si>
    <t>Мурзина Анастасия Валерьевна</t>
  </si>
  <si>
    <t>СОЦ19-3</t>
  </si>
  <si>
    <t>СОЦ19-2</t>
  </si>
  <si>
    <t>СОЦ19-1</t>
  </si>
  <si>
    <t>СОЦ19-4</t>
  </si>
  <si>
    <t>Песков Дмитрий Витальевич</t>
  </si>
  <si>
    <t>Люшина Екатерина Александровна</t>
  </si>
  <si>
    <t>Морозкина Яна Дмитриевна</t>
  </si>
  <si>
    <t>Ковалева Дарья Олеговна</t>
  </si>
  <si>
    <t>СОЦ18-2</t>
  </si>
  <si>
    <t>СОЦ18-4</t>
  </si>
  <si>
    <t>Янак Елизавета Игоревна</t>
  </si>
  <si>
    <t>Носкова Мария Николаевна</t>
  </si>
  <si>
    <t>Шмырев Никита Витальевич</t>
  </si>
  <si>
    <t>Жижанкова Полина Дмитриевна</t>
  </si>
  <si>
    <t>Щербакова Елена Игоревна</t>
  </si>
  <si>
    <t>СОЦ3-3</t>
  </si>
  <si>
    <t>СОЦ3-2</t>
  </si>
  <si>
    <t>СОЦ3-1</t>
  </si>
  <si>
    <t>Телепченкова Ирина Анатольевна</t>
  </si>
  <si>
    <t>Халилов Неймат Ибадович</t>
  </si>
  <si>
    <t>Локотош Карина Михайловна</t>
  </si>
  <si>
    <t>Нестерова Дарья Валерьевна</t>
  </si>
  <si>
    <t>Вевюрко Валерия Александровна</t>
  </si>
  <si>
    <t>Никитина Валерия Владиславовна</t>
  </si>
  <si>
    <t>Хохлова Алина Андреевна</t>
  </si>
  <si>
    <t>Чернышева Виктория Дмитриевна</t>
  </si>
  <si>
    <t>Минасов Михаил Игоревич</t>
  </si>
  <si>
    <t>Ваганова Елена Александровна</t>
  </si>
  <si>
    <t>Мекинян Гаяна Аветиковна</t>
  </si>
  <si>
    <t>Косуля Виктория Константиновна</t>
  </si>
  <si>
    <t>Пепеляева Екатерина Юрьевна</t>
  </si>
  <si>
    <t>Спирина Мария Витальевна</t>
  </si>
  <si>
    <t>Чечурина Елизавета Васильевна</t>
  </si>
  <si>
    <t>Мурадян Григорий Ашотович</t>
  </si>
  <si>
    <t>Мокшина Полина Олеговна</t>
  </si>
  <si>
    <t>Маслов Вячеслав Андреевич</t>
  </si>
  <si>
    <t>Тупикина Александра Сергеевна</t>
  </si>
  <si>
    <t>Малькова-Рощева Полина Андреевна</t>
  </si>
  <si>
    <t>Юнусов Имран Эмильевич</t>
  </si>
  <si>
    <t>Голосова Милана Сергеевна</t>
  </si>
  <si>
    <t>Фомкина Полина Максимовна</t>
  </si>
  <si>
    <t>Папкина Анна Петровна</t>
  </si>
  <si>
    <t>Пивоварова Юлия Владимировна</t>
  </si>
  <si>
    <t>Гёзалян Анна Ашотовна</t>
  </si>
  <si>
    <t>Коротков Евгений Александрович</t>
  </si>
  <si>
    <t>Шашкова Кристина Сергеевна</t>
  </si>
  <si>
    <t>Лебедева Дарья Романовна</t>
  </si>
  <si>
    <t>Солтанов Эмин Гаракиши оглы</t>
  </si>
  <si>
    <t>Андреева Арина Александровна</t>
  </si>
  <si>
    <t>Дорофеева Ася Александровна</t>
  </si>
  <si>
    <t>Боярова Ирина Александровна</t>
  </si>
  <si>
    <t>Белова Юлия Сергеевна</t>
  </si>
  <si>
    <t>Абушев Даниил Маратович</t>
  </si>
  <si>
    <t>Садченко Варвара Руслановна</t>
  </si>
  <si>
    <t>Морева Ангелина Дмитриевна</t>
  </si>
  <si>
    <t>Кабальнова Анастасия Сергеевна</t>
  </si>
  <si>
    <t>Клестова Виктория Владимировна</t>
  </si>
  <si>
    <t>Лазарева Алеся Валерьевна</t>
  </si>
  <si>
    <t>Пирожков Илья Александрович</t>
  </si>
  <si>
    <t>Шашкин Вадим Константинович</t>
  </si>
  <si>
    <t>Кузмичева Екатерина Дмитриевна</t>
  </si>
  <si>
    <t>Султанджанова Азиза Орифджоновна</t>
  </si>
  <si>
    <t>Лобанова Анжелика Александровна</t>
  </si>
  <si>
    <t>Федорушкина Ульяна Ильинична</t>
  </si>
  <si>
    <t>Серова Анастасия Андреевна</t>
  </si>
  <si>
    <t>Верещагина Марфа Ильинична</t>
  </si>
  <si>
    <t>РСО19-6</t>
  </si>
  <si>
    <t>РСО19-3</t>
  </si>
  <si>
    <t>РСО19-5</t>
  </si>
  <si>
    <t>РСО19-7</t>
  </si>
  <si>
    <t>РСО19-2</t>
  </si>
  <si>
    <t>РСО19-1</t>
  </si>
  <si>
    <t>РСО19-9</t>
  </si>
  <si>
    <t>РСО19-10</t>
  </si>
  <si>
    <t>РСО19-4</t>
  </si>
  <si>
    <t>РСО19-8</t>
  </si>
  <si>
    <t xml:space="preserve">Тарасова Софья Константиновна </t>
  </si>
  <si>
    <t>(потеря родителя в 2015 году), не в период обучения</t>
  </si>
  <si>
    <t>Духанина Ирина Сергеевна</t>
  </si>
  <si>
    <t>Харитонова Анастасия Васильевна</t>
  </si>
  <si>
    <t>Захарьина Владислава Дмитриевна</t>
  </si>
  <si>
    <t>Мозохина Екатерина Сергеевна</t>
  </si>
  <si>
    <t>Садковкина Дарья Игоревна</t>
  </si>
  <si>
    <t>Тотмянина Тамара Зазавна</t>
  </si>
  <si>
    <t>Крылова Анна Сергеевна</t>
  </si>
  <si>
    <t>Семикина Екатерина Дмитриевна</t>
  </si>
  <si>
    <t>Сафаргалеева Яна Маратовна</t>
  </si>
  <si>
    <t>Ерольская София Игоревна</t>
  </si>
  <si>
    <t>Мироненко Семён Олегович</t>
  </si>
  <si>
    <t>УПП19-1</t>
  </si>
  <si>
    <t>УПП19-3</t>
  </si>
  <si>
    <t>УПП19-2</t>
  </si>
  <si>
    <t>Кутукова Екатерина Юрьевна          (потеря родителя в 2019 году)</t>
  </si>
  <si>
    <t>УПП18-1</t>
  </si>
  <si>
    <t>Григорян Софья Барегамовна</t>
  </si>
  <si>
    <t>Шунькина Дарья Алексеевна</t>
  </si>
  <si>
    <t>Горозий Екатерина Игоревна</t>
  </si>
  <si>
    <t>Троянова Виктория Андреевна</t>
  </si>
  <si>
    <t>УПП18-2</t>
  </si>
  <si>
    <t>УПП18-3</t>
  </si>
  <si>
    <t>потеря кормильца 10.08.2019</t>
  </si>
  <si>
    <t>Садова Дарья Геннадьевна</t>
  </si>
  <si>
    <t>Мальсагова Дана Муратовна</t>
  </si>
  <si>
    <t>Губанова Виктория Евгеньевна</t>
  </si>
  <si>
    <t>УПП3-1</t>
  </si>
  <si>
    <t>Кривова Ксения Александровна</t>
  </si>
  <si>
    <t>Антипова Дарья Владимировна</t>
  </si>
  <si>
    <t>Умаева Дарья Магомедовна</t>
  </si>
  <si>
    <t>Сараджян Карен Гайкович</t>
  </si>
  <si>
    <t>Болгов Алексей Витальевич</t>
  </si>
  <si>
    <t>Гладков Денис Олегович</t>
  </si>
  <si>
    <t xml:space="preserve">Марченко Екатерина Дмитриевна </t>
  </si>
  <si>
    <t>Дубровина Анастасия Олеговна</t>
  </si>
  <si>
    <t>Худов Илья Александрович</t>
  </si>
  <si>
    <t>Крестьянинов Станислав Викторович</t>
  </si>
  <si>
    <t>Феоктистова Виктория Владимировна</t>
  </si>
  <si>
    <t>Кушхабиева Алина Заурбековна</t>
  </si>
  <si>
    <t>Малярова Евгения Вячеславовна</t>
  </si>
  <si>
    <t xml:space="preserve">Бузанова Кристина Сергеевна </t>
  </si>
  <si>
    <t>Савостьянова Валерия Александровна</t>
  </si>
  <si>
    <t>Бобровский Анатолий Сергеевич</t>
  </si>
  <si>
    <t>Плиев Георгий Маратович</t>
  </si>
  <si>
    <t>ГФК19-3</t>
  </si>
  <si>
    <t>ГФК19-5</t>
  </si>
  <si>
    <t>ГФК19-1</t>
  </si>
  <si>
    <t>ГФК19-6</t>
  </si>
  <si>
    <t>ГФК19-4</t>
  </si>
  <si>
    <t>ГФК19-2</t>
  </si>
  <si>
    <t>Финансовый факультет</t>
  </si>
  <si>
    <t>Болгарина Анастасия Алексеевна</t>
  </si>
  <si>
    <t>Касемян Лена Дерениковна</t>
  </si>
  <si>
    <t>Чаплыгина Валерия Алексеевна</t>
  </si>
  <si>
    <t>Влащенко Дмитрий Александрович</t>
  </si>
  <si>
    <t>Гафурова Камиля Рашидовна</t>
  </si>
  <si>
    <t>Тимофеева Алина Константиновна</t>
  </si>
  <si>
    <t>Кузнецова Екатерина Александровна</t>
  </si>
  <si>
    <t>Шевченко Александр Александрович</t>
  </si>
  <si>
    <t>ГФК18-3</t>
  </si>
  <si>
    <t>ГФК18-5</t>
  </si>
  <si>
    <t>ГФК18-2</t>
  </si>
  <si>
    <t>ГФК18-1</t>
  </si>
  <si>
    <t>ГФК18-4</t>
  </si>
  <si>
    <t>Митрофанова Полина Александровна</t>
  </si>
  <si>
    <t>Малышев Александр Александрович</t>
  </si>
  <si>
    <t>Шкуропатова Наталья Викторовна</t>
  </si>
  <si>
    <t>Чернавка Александра Сергеевна</t>
  </si>
  <si>
    <t>Касоева Манана Руслановна</t>
  </si>
  <si>
    <t>ГФК3-2</t>
  </si>
  <si>
    <t>ГФК3-1</t>
  </si>
  <si>
    <t>ГФК3-3</t>
  </si>
  <si>
    <t>Коннова Ирина Владимировна</t>
  </si>
  <si>
    <t xml:space="preserve">Рудая Ольга Александровна </t>
  </si>
  <si>
    <t>Мельникова Валерия Владимировна</t>
  </si>
  <si>
    <t xml:space="preserve">Пташинский Даниил Сергеевич  </t>
  </si>
  <si>
    <t xml:space="preserve">Насрулоев Сиявуш Мухамадович </t>
  </si>
  <si>
    <t>ФФР19-1</t>
  </si>
  <si>
    <t>ФФР19-3</t>
  </si>
  <si>
    <t>ФФР19-2</t>
  </si>
  <si>
    <t>Факультет финансовых рынков имени профессора В.С. Геращенко</t>
  </si>
  <si>
    <t xml:space="preserve">Золина Анастасия Сергеевна </t>
  </si>
  <si>
    <t xml:space="preserve">Шулаев Клим Сергеевич </t>
  </si>
  <si>
    <t>ФФР18-6</t>
  </si>
  <si>
    <t>ФФР18-3</t>
  </si>
  <si>
    <t xml:space="preserve">Кочетков Глеб Викторович  </t>
  </si>
  <si>
    <t xml:space="preserve">Шайтан Денис Олегович </t>
  </si>
  <si>
    <t>Мирзоян Андраник Артурович</t>
  </si>
  <si>
    <t xml:space="preserve">Конарев Данила Алексеевич </t>
  </si>
  <si>
    <t xml:space="preserve">Берман Дарья Алексеевна </t>
  </si>
  <si>
    <t>ФФР3-4</t>
  </si>
  <si>
    <t>ФФР3-2</t>
  </si>
  <si>
    <t>ФФР3-5</t>
  </si>
  <si>
    <t>Альтерман Анастасия  Александровна</t>
  </si>
  <si>
    <t>ФЭФ 19-3</t>
  </si>
  <si>
    <t>Финансово-экономический факультет</t>
  </si>
  <si>
    <t>Любатуров Герман Николаевич</t>
  </si>
  <si>
    <t>Харлов Даниил Александрович</t>
  </si>
  <si>
    <t>Стихарева Наталья Петровна</t>
  </si>
  <si>
    <t>Русанов Георгий Михайлович</t>
  </si>
  <si>
    <t>Куликов Данил Александрович</t>
  </si>
  <si>
    <t>Скрипкин Иван Владимирович</t>
  </si>
  <si>
    <t>Абдурахманова Анастасия Леонидовна</t>
  </si>
  <si>
    <t>Колекина Ника Викторовна</t>
  </si>
  <si>
    <t>Бондаренко Николай Сергеевич</t>
  </si>
  <si>
    <t>Джабраилов Вали Алилович</t>
  </si>
  <si>
    <t>Синицына Яна Борисовна</t>
  </si>
  <si>
    <t>ФЭФ 19-2</t>
  </si>
  <si>
    <t>ФЭФ 19-1</t>
  </si>
  <si>
    <t>Хорькова Маргарита Максимовна</t>
  </si>
  <si>
    <t>Казбекова Алина Руслановна</t>
  </si>
  <si>
    <t>Кузьмина Наталия Витальевна</t>
  </si>
  <si>
    <t>Степанов Кирилл Эдуардович</t>
  </si>
  <si>
    <t>Блохина Кристина Витальевна</t>
  </si>
  <si>
    <t>Бабурина Анна Петровна</t>
  </si>
  <si>
    <t>Деканова Даткаайым Равшановна</t>
  </si>
  <si>
    <t>Подлесных Ирина Юрьевна</t>
  </si>
  <si>
    <t>Пашенцев Андрей Юрьевич</t>
  </si>
  <si>
    <t>Подоляко Денис Алексеевич</t>
  </si>
  <si>
    <t>Милюков Вячеслав Игоревич</t>
  </si>
  <si>
    <t>Дидковский Николай Денисович</t>
  </si>
  <si>
    <t>ФЭФ 18-1</t>
  </si>
  <si>
    <t>ФЭФ 18-3</t>
  </si>
  <si>
    <t>ФЭФ 18-2</t>
  </si>
  <si>
    <t>ФЭФ 18-10</t>
  </si>
  <si>
    <t>ФЭФ 18-4</t>
  </si>
  <si>
    <t>ФЭФ 18-13</t>
  </si>
  <si>
    <t>ФЭФ 18-11</t>
  </si>
  <si>
    <t>Калабин Вадим Александрович</t>
  </si>
  <si>
    <t>Олейник Глеб Викторович</t>
  </si>
  <si>
    <t>Чернышева Марина Андреевна</t>
  </si>
  <si>
    <t>Денисенко Александр Олегович</t>
  </si>
  <si>
    <t>Хайруллин Ильсаф Фанисович</t>
  </si>
  <si>
    <t>ГМФ 3-3</t>
  </si>
  <si>
    <t>ГМФ 3-2</t>
  </si>
  <si>
    <t>Зиновьев Владимир Алексеевич</t>
  </si>
  <si>
    <t>Терлоев Малик Зияудинович</t>
  </si>
  <si>
    <t>Терехова Анна Николаевна</t>
  </si>
  <si>
    <t>Автухов Артем Денисович</t>
  </si>
  <si>
    <t>Васина Татьяна Алексеевна</t>
  </si>
  <si>
    <t>Пономарев Денис Владимирович</t>
  </si>
  <si>
    <t>ФЭМР19-1м</t>
  </si>
  <si>
    <t>ФМАР19-1м</t>
  </si>
  <si>
    <t>СБД19-1м</t>
  </si>
  <si>
    <t>ЦБФИ19-1м</t>
  </si>
  <si>
    <t>СБД19-2м</t>
  </si>
  <si>
    <t>Лесникова Хельга Андреевна</t>
  </si>
  <si>
    <t>Алиева Дилара Магамедовна</t>
  </si>
  <si>
    <t>ФГС19-1м</t>
  </si>
  <si>
    <t>потеря кормильца 08.05.2017, но не в период обучения</t>
  </si>
  <si>
    <t>не соответствует требованиям, имеет "удв." во 2 семестре</t>
  </si>
  <si>
    <t>Ерофеева Виктория Владиславовна</t>
  </si>
  <si>
    <t>Секушин Алексей Юрьевич</t>
  </si>
  <si>
    <t>НиН 3-1</t>
  </si>
  <si>
    <t>НТР 3-3</t>
  </si>
  <si>
    <t>Факультет налогов и налогообложения</t>
  </si>
  <si>
    <t>Амирасланова Эльнара Анар кызы</t>
  </si>
  <si>
    <t>Мисиркаева Карина Рахмановна</t>
  </si>
  <si>
    <t>Шагидзе Элина Валерьевна</t>
  </si>
  <si>
    <t>Лисина Дарья Дмитриевна</t>
  </si>
  <si>
    <t>Жильцов Владислав Дмитриевич</t>
  </si>
  <si>
    <t>Панова Дарья Сергеевна</t>
  </si>
  <si>
    <t>Белянская Анна Александровна</t>
  </si>
  <si>
    <t>НиН 18-2</t>
  </si>
  <si>
    <t>НИН 18-3</t>
  </si>
  <si>
    <t>НиН 18-3</t>
  </si>
  <si>
    <t>НиН 18-4</t>
  </si>
  <si>
    <t>Гасанов Рауль Махирович</t>
  </si>
  <si>
    <t>Долатова Дана Заурбековна</t>
  </si>
  <si>
    <t>Леонова Анастасия Алексеевна</t>
  </si>
  <si>
    <t>Мильготин Захар Максимович</t>
  </si>
  <si>
    <t>Кононова Амина Арсеньевна</t>
  </si>
  <si>
    <t>Бабаян Арег Мартикович</t>
  </si>
  <si>
    <t>Прокопьева Виктория Дмитриевна</t>
  </si>
  <si>
    <t>Степанян Татьяна Самвеловна</t>
  </si>
  <si>
    <t>Матвейчева Татьяна Владимировна</t>
  </si>
  <si>
    <t>НиН 19-2</t>
  </si>
  <si>
    <t>НиН 19-3</t>
  </si>
  <si>
    <t>НиН 19-4</t>
  </si>
  <si>
    <t>НиН 19-1в</t>
  </si>
  <si>
    <t>Султанханов Владислав Загирович</t>
  </si>
  <si>
    <t>Валова Анна Александровна</t>
  </si>
  <si>
    <t>МНП 19-1м</t>
  </si>
  <si>
    <t>Ширикова Валерия Викторовна</t>
  </si>
  <si>
    <t>Голубева Дарья Николаевна</t>
  </si>
  <si>
    <t>Сысоев Василий Дмитриевич</t>
  </si>
  <si>
    <t>Кудряшова Елизавета Евгеньевна</t>
  </si>
  <si>
    <t>Волгапкина Анастасия Алексеевна</t>
  </si>
  <si>
    <t>Быкова Екатерина Кирилловна</t>
  </si>
  <si>
    <t>Авилов Иван Васильевич</t>
  </si>
  <si>
    <t>Голубятникова Екатерина Андреевна</t>
  </si>
  <si>
    <t>Шмойлова Анна Сергеевна</t>
  </si>
  <si>
    <t>Гребнев Лев Евгеньевич</t>
  </si>
  <si>
    <t>Грунин Алексей Андреевич</t>
  </si>
  <si>
    <t>Гриценко Анастасия Александровна</t>
  </si>
  <si>
    <t>Панкрухина Анастасия Михайловна</t>
  </si>
  <si>
    <t>Бурлин Егор Борисович</t>
  </si>
  <si>
    <t>Кряжков Александр Сергеевич</t>
  </si>
  <si>
    <t>Акопова Элина Владимировна</t>
  </si>
  <si>
    <t>Березин Артем Сергеевич</t>
  </si>
  <si>
    <t>Касенко Анна Сергеевна</t>
  </si>
  <si>
    <t>Удовиченко Анастасия Игоревна</t>
  </si>
  <si>
    <t>Захаров Артем Дмитриевич</t>
  </si>
  <si>
    <t>Зиц Александр Сергеевич</t>
  </si>
  <si>
    <t>Кремнев Дмитрий Андреевич</t>
  </si>
  <si>
    <t>Петрова Анастасия Александровна</t>
  </si>
  <si>
    <t>Шинкаренко Даниил Романович</t>
  </si>
  <si>
    <t>Шувариков Матвей Дмитриевич</t>
  </si>
  <si>
    <t>Горбунова Анна Борисовна</t>
  </si>
  <si>
    <t>Кайгородцева Ксения Александровна</t>
  </si>
  <si>
    <t>Незаметдинов Артур Альбертович</t>
  </si>
  <si>
    <t>Оганян Рафаэл Александрович</t>
  </si>
  <si>
    <t>Гаврилова Анастасия Сергеевна</t>
  </si>
  <si>
    <t>Колыхалов Валентин Сергеевич</t>
  </si>
  <si>
    <t>Смирнов Сергей Евгеньевич</t>
  </si>
  <si>
    <t>Пасынкова София Валерьевна</t>
  </si>
  <si>
    <t>Никонорова Ксения Станиславовна</t>
  </si>
  <si>
    <t>Агеев Егорий Никитич</t>
  </si>
  <si>
    <t>Ткаченко Анна Антоновна</t>
  </si>
  <si>
    <t>Новикова Елизавета Юрьевна</t>
  </si>
  <si>
    <t>Головченко Ольга Вадимовна</t>
  </si>
  <si>
    <t>Девяткина Ольга Евгеньевна</t>
  </si>
  <si>
    <t>Ерышов Даниил Алексеевич</t>
  </si>
  <si>
    <t>Полуянова Полина Александровна</t>
  </si>
  <si>
    <t>Фокин Владимир Сергеевич</t>
  </si>
  <si>
    <t>Баранов Вадим Витальевич</t>
  </si>
  <si>
    <t>Шереужев Алан Асланович</t>
  </si>
  <si>
    <t>Арджеванидзе Анна Андреевна</t>
  </si>
  <si>
    <t>Козбан Даниил Алексеевич</t>
  </si>
  <si>
    <t>ФЭФ19-6</t>
  </si>
  <si>
    <t>ФЭФ19-10</t>
  </si>
  <si>
    <t>ТЭК19-7</t>
  </si>
  <si>
    <t>ТЭК19-4</t>
  </si>
  <si>
    <t>ФЭФ19-7</t>
  </si>
  <si>
    <t>ФЭФ19-5</t>
  </si>
  <si>
    <t>ЭБ19-3</t>
  </si>
  <si>
    <t>ЭБ19-5</t>
  </si>
  <si>
    <t>ЭБ19-4</t>
  </si>
  <si>
    <t>ЭБ19-2</t>
  </si>
  <si>
    <t>ФЭФ19-8</t>
  </si>
  <si>
    <t>ЭБ19-1</t>
  </si>
  <si>
    <t>ТЭК19-6</t>
  </si>
  <si>
    <t>ФЭФ19-9</t>
  </si>
  <si>
    <t>ФЭФ19-4</t>
  </si>
  <si>
    <t xml:space="preserve">Факультет экономики и финансов ТЭК </t>
  </si>
  <si>
    <t>Факультет экономики и бизнеса</t>
  </si>
  <si>
    <t>АРиЭБ имени профессора В.К. Сенчагова</t>
  </si>
  <si>
    <t>Воронкина Яна Валерьевна</t>
  </si>
  <si>
    <t>Акопян Жанна Нелсоновна</t>
  </si>
  <si>
    <t>Розум Никита Алексеевич</t>
  </si>
  <si>
    <t>Муршудли Алина Рашадовна</t>
  </si>
  <si>
    <t>Рудой Анастасия Александровна</t>
  </si>
  <si>
    <t>Петренко Вячеслав Сергеевич</t>
  </si>
  <si>
    <t>Термосесов Дмитрий Сергеевич</t>
  </si>
  <si>
    <t>Дасни Дасан Александрович</t>
  </si>
  <si>
    <t>Змеева Виктория Александровна</t>
  </si>
  <si>
    <t>Рухлядко Дарья Дмитриевна</t>
  </si>
  <si>
    <t xml:space="preserve">Евдокимова Анастасия Николаевна </t>
  </si>
  <si>
    <t>Рудольф Таисия Алексеевна</t>
  </si>
  <si>
    <t>Бабаёров Рустамбек Алишерович</t>
  </si>
  <si>
    <t>Двигубский Артур Владиславович</t>
  </si>
  <si>
    <t>Арифуллин Рим Ленарович</t>
  </si>
  <si>
    <t>Пак Вячеслав Илларионович</t>
  </si>
  <si>
    <t>Саяпина Дарья Александровна</t>
  </si>
  <si>
    <t>Мноян Виктория Валериевна</t>
  </si>
  <si>
    <t>Егорова Дарья Александровна</t>
  </si>
  <si>
    <t xml:space="preserve">Фетерович Михаил Дмитриевич </t>
  </si>
  <si>
    <t>Орлова Анастасия Михайловна</t>
  </si>
  <si>
    <t>Ендонова Анастасия Владимировна</t>
  </si>
  <si>
    <t>Хромова Виктория Александровна</t>
  </si>
  <si>
    <t>Попова Полина Михайловна</t>
  </si>
  <si>
    <t>Ахмедов Равиль Тофиг оглы</t>
  </si>
  <si>
    <t>Манджиева Екатерина Саналовна</t>
  </si>
  <si>
    <t>Карапапас Ева Юрьевна</t>
  </si>
  <si>
    <t>Мамин Рифат Дамирович</t>
  </si>
  <si>
    <t>Москаленко Вера Алексеевна</t>
  </si>
  <si>
    <t>Павлова Анастасия Дмитриевна</t>
  </si>
  <si>
    <t>ЭБ18-1</t>
  </si>
  <si>
    <t>ЭБ18-2</t>
  </si>
  <si>
    <t>ТЭК18-3</t>
  </si>
  <si>
    <t>ФЭФ18-7</t>
  </si>
  <si>
    <t>ЭБ18-5</t>
  </si>
  <si>
    <t>ФЭФ18-5</t>
  </si>
  <si>
    <t>ТЭК18-4</t>
  </si>
  <si>
    <t>ЭБ18-3</t>
  </si>
  <si>
    <t>ФЭФ18-8</t>
  </si>
  <si>
    <t>ЭБ18-4</t>
  </si>
  <si>
    <t>ФЭФ18-6</t>
  </si>
  <si>
    <t>(была пересдача в 1 семестре)</t>
  </si>
  <si>
    <t>Бобырь Наталия Сергеевна</t>
  </si>
  <si>
    <t>Левченко Татьяна Вячеславовна</t>
  </si>
  <si>
    <t>Власенко Анастасия Витальевна</t>
  </si>
  <si>
    <t>Судакова Виталия Александровна</t>
  </si>
  <si>
    <t>Иванов Кирилл Игоревич</t>
  </si>
  <si>
    <t>Зарипова Эльнара Рушановна</t>
  </si>
  <si>
    <t>Ефимочкина Екатерина Викторовна</t>
  </si>
  <si>
    <t>Вишневская Анастасия Павловна</t>
  </si>
  <si>
    <t>Руссков Иван Андреевич</t>
  </si>
  <si>
    <t>Кельман Алина Игоревна</t>
  </si>
  <si>
    <t>Крамер Даниил Александрович</t>
  </si>
  <si>
    <t>ТЭК3-2</t>
  </si>
  <si>
    <t>КФ3-4</t>
  </si>
  <si>
    <t>ЭБ3-4</t>
  </si>
  <si>
    <t>ЭБ3-3</t>
  </si>
  <si>
    <t>АиУР3-1</t>
  </si>
  <si>
    <t>КФ3-2</t>
  </si>
  <si>
    <t>КФ3-3</t>
  </si>
  <si>
    <t>КФ3-1</t>
  </si>
  <si>
    <t>АиУР3-2</t>
  </si>
  <si>
    <t>Мухтарова Василя Хайдаровна</t>
  </si>
  <si>
    <t>Кондратьева Татиана Олеговна</t>
  </si>
  <si>
    <t>Генералова Александра Романовна</t>
  </si>
  <si>
    <t xml:space="preserve">Агеева Юлия Александровна </t>
  </si>
  <si>
    <t xml:space="preserve">Брянцева Полина Максимовна </t>
  </si>
  <si>
    <t>Смирнова Евгения Михайловна</t>
  </si>
  <si>
    <t>Юрченко Дарина Денисовна</t>
  </si>
  <si>
    <t>Митрофанов Данила Романович</t>
  </si>
  <si>
    <t>Трушечкин Петр Романович</t>
  </si>
  <si>
    <t>Нагиева Лейла Османовна</t>
  </si>
  <si>
    <t>Работкина Наталья Андреевна</t>
  </si>
  <si>
    <t>Крыль Елена Сергеевна</t>
  </si>
  <si>
    <t>Дроздов Кирилл Артурович</t>
  </si>
  <si>
    <t>Ярушин Владимир Андреевич</t>
  </si>
  <si>
    <t xml:space="preserve">Владимирова Вероника Сергеевна  </t>
  </si>
  <si>
    <t>Савосько Анастасия Андреевна</t>
  </si>
  <si>
    <t>ЛОГ19-3</t>
  </si>
  <si>
    <t>ЛОГ19-2</t>
  </si>
  <si>
    <t>ЛОГ19-1</t>
  </si>
  <si>
    <t>МК18-2</t>
  </si>
  <si>
    <t>МК18-1</t>
  </si>
  <si>
    <t>МК3-1</t>
  </si>
  <si>
    <t>Факультет логистики</t>
  </si>
  <si>
    <t>Направление подготовки "Туризм""</t>
  </si>
  <si>
    <t>Бастова Ксения Сергеевна</t>
  </si>
  <si>
    <t>Дубинина Арина Андреевна</t>
  </si>
  <si>
    <t>Рыбальченко Екатерина Александровна</t>
  </si>
  <si>
    <t>Захватова Мария Михайловна</t>
  </si>
  <si>
    <t>Мещерская Алина Дмитриевна</t>
  </si>
  <si>
    <t>Алексеев Юрий Витальевич</t>
  </si>
  <si>
    <t>Малышева Ксения Андреевна</t>
  </si>
  <si>
    <t>Титова Наталья Михайловна</t>
  </si>
  <si>
    <t>Т19-2</t>
  </si>
  <si>
    <t>Т19-1</t>
  </si>
  <si>
    <t>Факультет международного туризма, спорта и гостиничного бизнеса</t>
  </si>
  <si>
    <t>Чижанова Дарья Маратовна</t>
  </si>
  <si>
    <t>Тонконог Дарья Александровна</t>
  </si>
  <si>
    <t>Шматко Анастасия Игоревна</t>
  </si>
  <si>
    <t>Т18-1</t>
  </si>
  <si>
    <t>была пересдача в 1 семестре)</t>
  </si>
  <si>
    <t>Дианова Екатерина Сергеевна</t>
  </si>
  <si>
    <t>Т3-1</t>
  </si>
  <si>
    <t>Костычева Александра Юрьевна</t>
  </si>
  <si>
    <t>Соколов Сергей Александрович</t>
  </si>
  <si>
    <t>Крижановская Евгения Александровна</t>
  </si>
  <si>
    <t>Головенкин Алексей Сергеевич</t>
  </si>
  <si>
    <t>Зароченцев Георгий Алексеевич</t>
  </si>
  <si>
    <t>ФТ19-1м</t>
  </si>
  <si>
    <t>ФРО19-1м</t>
  </si>
  <si>
    <t>КК19-1м</t>
  </si>
  <si>
    <t>Левдик-Занаревская Кира Валерьевна</t>
  </si>
  <si>
    <t>Факультет АРиЭБ имени профессора В.К. Сенчагова</t>
  </si>
  <si>
    <t>Зонтова Юлия Владимировна</t>
  </si>
  <si>
    <t>Цибиков Денис Одиссеевич</t>
  </si>
  <si>
    <t>ФМ19-1м</t>
  </si>
  <si>
    <t>Тимонина Алина Евгеньевна</t>
  </si>
  <si>
    <t>КФ19-1м</t>
  </si>
  <si>
    <t>Турукина Мария Николаевна</t>
  </si>
  <si>
    <t>УРГиТ19-1м</t>
  </si>
  <si>
    <t>Международный финансовый факультет</t>
  </si>
  <si>
    <t>Факультет международных экономических отношений</t>
  </si>
  <si>
    <t>Направление подготовки "Государственный аудит"</t>
  </si>
  <si>
    <t>Бурнинова Александра Вячеславовна</t>
  </si>
  <si>
    <t>ГАиК19-1м</t>
  </si>
  <si>
    <t>Лопухова Дарья Дмитриевна</t>
  </si>
  <si>
    <t>Демульханов Магамед Жалаудиевич</t>
  </si>
  <si>
    <t>Рейхерт Кристиан Игоревич</t>
  </si>
  <si>
    <t>У19-2</t>
  </si>
  <si>
    <t>Кульева Елена Олеговна</t>
  </si>
  <si>
    <t>Худякова Софья Алексеевна</t>
  </si>
  <si>
    <t>У18-5</t>
  </si>
  <si>
    <t>Ерохина Ксения Андреевна</t>
  </si>
  <si>
    <t>Проценко Максим Юрьевич</t>
  </si>
  <si>
    <t>рождение ребенка 25.12.2019</t>
  </si>
  <si>
    <t>Отказать в связи с несоответствием критериям</t>
  </si>
  <si>
    <t>Чичерина Светлана Евгеньевна</t>
  </si>
  <si>
    <t>УЧР19-1м</t>
  </si>
  <si>
    <t>имеет пересдачу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</si>
</sst>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5"/>
      <name val="Times New Roman"/>
      <family val="1"/>
      <charset val="204"/>
    </font>
    <font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sz val="9"/>
      <color rgb="FFFF0000"/>
      <name val="Times New Roman"/>
      <family val="1"/>
      <charset val="204"/>
    </font>
    <font>
      <sz val="10"/>
      <color rgb="FF00206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424">
    <xf numFmtId="0" fontId="0" fillId="0" borderId="0" xfId="0"/>
    <xf numFmtId="0" fontId="1" fillId="0" borderId="0" xfId="0" applyFont="1"/>
    <xf numFmtId="0" fontId="5" fillId="0" borderId="2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8" xfId="0" applyFont="1" applyBorder="1"/>
    <xf numFmtId="0" fontId="0" fillId="0" borderId="0" xfId="0" applyBorder="1"/>
    <xf numFmtId="0" fontId="1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7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8" borderId="8" xfId="0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/>
    </xf>
    <xf numFmtId="0" fontId="0" fillId="4" borderId="8" xfId="0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1" fillId="6" borderId="0" xfId="0" applyFont="1" applyFill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3" fillId="6" borderId="8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wrapText="1"/>
    </xf>
    <xf numFmtId="0" fontId="13" fillId="6" borderId="8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textRotation="90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 indent="5"/>
    </xf>
    <xf numFmtId="0" fontId="1" fillId="0" borderId="8" xfId="0" applyFont="1" applyBorder="1" applyAlignment="1">
      <alignment horizontal="center" vertical="center" wrapText="1"/>
    </xf>
    <xf numFmtId="1" fontId="1" fillId="6" borderId="8" xfId="0" applyNumberFormat="1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 indent="5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 indent="5"/>
    </xf>
    <xf numFmtId="0" fontId="4" fillId="0" borderId="0" xfId="0" applyFont="1" applyBorder="1" applyAlignment="1">
      <alignment horizontal="left" vertical="center" wrapText="1" indent="5"/>
    </xf>
    <xf numFmtId="0" fontId="4" fillId="0" borderId="0" xfId="0" applyFont="1" applyBorder="1" applyAlignment="1">
      <alignment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vertical="center"/>
    </xf>
    <xf numFmtId="0" fontId="1" fillId="0" borderId="9" xfId="0" applyFont="1" applyBorder="1"/>
    <xf numFmtId="0" fontId="12" fillId="0" borderId="8" xfId="0" applyFont="1" applyBorder="1" applyAlignment="1">
      <alignment horizontal="center" vertical="center" wrapText="1"/>
    </xf>
    <xf numFmtId="0" fontId="1" fillId="0" borderId="8" xfId="0" applyFont="1" applyFill="1" applyBorder="1"/>
    <xf numFmtId="0" fontId="6" fillId="0" borderId="8" xfId="0" applyFont="1" applyBorder="1" applyAlignment="1">
      <alignment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6" fillId="7" borderId="8" xfId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2" borderId="0" xfId="0" applyFont="1" applyFill="1" applyBorder="1" applyAlignment="1">
      <alignment horizontal="justify" vertical="center" wrapText="1"/>
    </xf>
    <xf numFmtId="0" fontId="1" fillId="7" borderId="8" xfId="0" applyFont="1" applyFill="1" applyBorder="1" applyAlignment="1">
      <alignment horizontal="justify" vertical="center" wrapText="1"/>
    </xf>
    <xf numFmtId="1" fontId="1" fillId="7" borderId="8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6" borderId="0" xfId="0" applyFont="1" applyFill="1" applyBorder="1" applyAlignment="1">
      <alignment vertical="center" wrapText="1"/>
    </xf>
    <xf numFmtId="0" fontId="16" fillId="6" borderId="0" xfId="1" applyFont="1" applyFill="1" applyBorder="1" applyAlignment="1">
      <alignment horizontal="center" vertical="center" wrapText="1"/>
    </xf>
    <xf numFmtId="2" fontId="1" fillId="6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6" fillId="6" borderId="8" xfId="1" applyFont="1" applyFill="1" applyBorder="1" applyAlignment="1">
      <alignment horizontal="center" vertical="center" wrapText="1"/>
    </xf>
    <xf numFmtId="2" fontId="1" fillId="6" borderId="8" xfId="0" applyNumberFormat="1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center" vertical="center" wrapText="1"/>
    </xf>
    <xf numFmtId="0" fontId="1" fillId="6" borderId="8" xfId="0" applyFont="1" applyFill="1" applyBorder="1"/>
    <xf numFmtId="0" fontId="17" fillId="6" borderId="9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 indent="5"/>
    </xf>
    <xf numFmtId="0" fontId="12" fillId="6" borderId="11" xfId="0" applyFont="1" applyFill="1" applyBorder="1" applyAlignment="1">
      <alignment vertical="center" wrapText="1"/>
    </xf>
    <xf numFmtId="0" fontId="11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textRotation="90" wrapText="1"/>
    </xf>
    <xf numFmtId="0" fontId="22" fillId="0" borderId="8" xfId="0" applyFont="1" applyBorder="1" applyAlignment="1">
      <alignment horizontal="center" vertical="center" wrapText="1"/>
    </xf>
    <xf numFmtId="2" fontId="22" fillId="0" borderId="8" xfId="0" applyNumberFormat="1" applyFont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2" fontId="22" fillId="0" borderId="8" xfId="0" applyNumberFormat="1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2" fillId="0" borderId="8" xfId="0" applyFont="1" applyBorder="1" applyAlignment="1">
      <alignment horizontal="left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22" fillId="6" borderId="8" xfId="0" applyFont="1" applyFill="1" applyBorder="1" applyAlignment="1">
      <alignment horizontal="center" vertical="center" wrapText="1"/>
    </xf>
    <xf numFmtId="0" fontId="24" fillId="6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24" fillId="6" borderId="9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vertical="center" wrapText="1"/>
    </xf>
    <xf numFmtId="0" fontId="24" fillId="7" borderId="8" xfId="0" applyFont="1" applyFill="1" applyBorder="1" applyAlignment="1">
      <alignment horizontal="center" vertical="center" wrapText="1"/>
    </xf>
    <xf numFmtId="0" fontId="17" fillId="7" borderId="9" xfId="0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7" borderId="8" xfId="0" applyFont="1" applyFill="1" applyBorder="1" applyAlignment="1">
      <alignment horizontal="center" vertical="center" wrapText="1"/>
    </xf>
    <xf numFmtId="0" fontId="12" fillId="7" borderId="9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24" fillId="6" borderId="13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 indent="5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14" fillId="0" borderId="10" xfId="0" applyFont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horizontal="right" vertical="center" wrapText="1"/>
    </xf>
    <xf numFmtId="0" fontId="13" fillId="6" borderId="8" xfId="0" applyFont="1" applyFill="1" applyBorder="1" applyAlignment="1">
      <alignment vertical="center" wrapText="1"/>
    </xf>
    <xf numFmtId="0" fontId="20" fillId="0" borderId="8" xfId="0" applyFont="1" applyBorder="1" applyAlignment="1">
      <alignment horizontal="center" vertical="center" wrapText="1"/>
    </xf>
    <xf numFmtId="0" fontId="23" fillId="6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23" fillId="6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0" fontId="12" fillId="0" borderId="9" xfId="0" applyFont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/>
    </xf>
    <xf numFmtId="0" fontId="1" fillId="7" borderId="8" xfId="0" applyFont="1" applyFill="1" applyBorder="1"/>
    <xf numFmtId="0" fontId="23" fillId="7" borderId="8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13" fillId="7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 indent="5"/>
    </xf>
    <xf numFmtId="0" fontId="4" fillId="0" borderId="0" xfId="0" applyFont="1" applyBorder="1" applyAlignment="1">
      <alignment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3" borderId="0" xfId="0" applyFont="1" applyFill="1"/>
    <xf numFmtId="0" fontId="13" fillId="3" borderId="0" xfId="0" applyFont="1" applyFill="1" applyBorder="1" applyAlignment="1">
      <alignment horizontal="center" vertical="center" wrapText="1"/>
    </xf>
    <xf numFmtId="0" fontId="13" fillId="3" borderId="0" xfId="0" applyFont="1" applyFill="1"/>
    <xf numFmtId="0" fontId="13" fillId="0" borderId="8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vertical="center" wrapText="1"/>
    </xf>
    <xf numFmtId="0" fontId="1" fillId="6" borderId="10" xfId="0" applyFont="1" applyFill="1" applyBorder="1"/>
    <xf numFmtId="0" fontId="5" fillId="0" borderId="8" xfId="0" applyFont="1" applyBorder="1" applyAlignment="1">
      <alignment horizontal="center" vertical="center" wrapText="1"/>
    </xf>
    <xf numFmtId="0" fontId="12" fillId="7" borderId="9" xfId="0" applyFont="1" applyFill="1" applyBorder="1" applyAlignment="1">
      <alignment horizontal="center" vertical="center" wrapText="1"/>
    </xf>
    <xf numFmtId="0" fontId="14" fillId="7" borderId="8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4" fillId="7" borderId="8" xfId="0" applyFont="1" applyFill="1" applyBorder="1" applyAlignment="1">
      <alignment horizontal="left" vertical="center" wrapText="1"/>
    </xf>
    <xf numFmtId="0" fontId="4" fillId="7" borderId="8" xfId="0" applyFont="1" applyFill="1" applyBorder="1" applyAlignment="1">
      <alignment horizontal="center" vertical="center"/>
    </xf>
    <xf numFmtId="2" fontId="4" fillId="7" borderId="8" xfId="0" applyNumberFormat="1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 wrapText="1"/>
    </xf>
    <xf numFmtId="2" fontId="1" fillId="7" borderId="8" xfId="0" applyNumberFormat="1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left" vertical="center" wrapText="1"/>
    </xf>
    <xf numFmtId="0" fontId="1" fillId="0" borderId="13" xfId="0" applyFont="1" applyBorder="1"/>
    <xf numFmtId="0" fontId="1" fillId="0" borderId="8" xfId="0" applyFont="1" applyFill="1" applyBorder="1" applyAlignment="1">
      <alignment horizontal="left" vertical="center" wrapText="1"/>
    </xf>
    <xf numFmtId="0" fontId="26" fillId="0" borderId="0" xfId="0" applyFont="1"/>
    <xf numFmtId="0" fontId="5" fillId="7" borderId="13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left" vertical="center" wrapText="1"/>
    </xf>
    <xf numFmtId="2" fontId="1" fillId="6" borderId="8" xfId="0" applyNumberFormat="1" applyFont="1" applyFill="1" applyBorder="1" applyAlignment="1">
      <alignment horizontal="center" vertical="center"/>
    </xf>
    <xf numFmtId="0" fontId="27" fillId="0" borderId="8" xfId="0" applyFont="1" applyBorder="1" applyAlignment="1">
      <alignment horizontal="center" vertical="center" wrapText="1"/>
    </xf>
    <xf numFmtId="0" fontId="7" fillId="7" borderId="8" xfId="0" applyFont="1" applyFill="1" applyBorder="1" applyAlignment="1">
      <alignment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2" fontId="13" fillId="0" borderId="8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vertical="center" wrapText="1"/>
    </xf>
    <xf numFmtId="0" fontId="27" fillId="0" borderId="13" xfId="0" applyFont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/>
    </xf>
    <xf numFmtId="0" fontId="26" fillId="0" borderId="0" xfId="0" applyFont="1" applyBorder="1"/>
    <xf numFmtId="0" fontId="1" fillId="7" borderId="0" xfId="0" applyFont="1" applyFill="1"/>
    <xf numFmtId="0" fontId="28" fillId="0" borderId="8" xfId="0" applyFont="1" applyBorder="1" applyAlignment="1">
      <alignment horizontal="center" vertical="center" wrapText="1"/>
    </xf>
    <xf numFmtId="2" fontId="24" fillId="0" borderId="8" xfId="0" applyNumberFormat="1" applyFont="1" applyBorder="1" applyAlignment="1">
      <alignment horizontal="center" vertical="center" wrapText="1"/>
    </xf>
    <xf numFmtId="2" fontId="20" fillId="0" borderId="8" xfId="0" applyNumberFormat="1" applyFont="1" applyBorder="1" applyAlignment="1">
      <alignment horizontal="center" vertical="center" wrapText="1"/>
    </xf>
    <xf numFmtId="0" fontId="1" fillId="0" borderId="21" xfId="0" applyFont="1" applyBorder="1"/>
    <xf numFmtId="0" fontId="7" fillId="7" borderId="8" xfId="0" applyFont="1" applyFill="1" applyBorder="1" applyAlignment="1">
      <alignment horizontal="center" vertical="center" wrapText="1"/>
    </xf>
    <xf numFmtId="2" fontId="24" fillId="7" borderId="8" xfId="0" applyNumberFormat="1" applyFont="1" applyFill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2" fontId="1" fillId="7" borderId="8" xfId="0" applyNumberFormat="1" applyFont="1" applyFill="1" applyBorder="1" applyAlignment="1">
      <alignment horizontal="center" vertical="center" wrapText="1"/>
    </xf>
    <xf numFmtId="2" fontId="7" fillId="7" borderId="8" xfId="0" applyNumberFormat="1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13" fillId="0" borderId="0" xfId="0" applyFont="1" applyBorder="1"/>
    <xf numFmtId="0" fontId="1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 indent="5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7" borderId="10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vertical="center" wrapText="1"/>
    </xf>
    <xf numFmtId="2" fontId="24" fillId="0" borderId="0" xfId="0" applyNumberFormat="1" applyFont="1" applyBorder="1" applyAlignment="1">
      <alignment horizontal="center" vertical="center" wrapText="1"/>
    </xf>
    <xf numFmtId="0" fontId="1" fillId="6" borderId="0" xfId="0" applyFont="1" applyFill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left" vertical="center" wrapText="1"/>
    </xf>
    <xf numFmtId="2" fontId="22" fillId="7" borderId="8" xfId="0" applyNumberFormat="1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13" fillId="6" borderId="0" xfId="0" applyFont="1" applyFill="1" applyBorder="1" applyAlignment="1">
      <alignment horizontal="justify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5" fillId="6" borderId="8" xfId="0" applyFont="1" applyFill="1" applyBorder="1" applyAlignment="1">
      <alignment horizontal="center" vertical="center" wrapText="1"/>
    </xf>
    <xf numFmtId="1" fontId="1" fillId="6" borderId="8" xfId="0" applyNumberFormat="1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left" wrapText="1"/>
    </xf>
    <xf numFmtId="0" fontId="2" fillId="3" borderId="8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13" fillId="0" borderId="18" xfId="0" applyFont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/>
    </xf>
    <xf numFmtId="0" fontId="10" fillId="6" borderId="11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12" fillId="7" borderId="9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 indent="5"/>
    </xf>
    <xf numFmtId="0" fontId="12" fillId="7" borderId="1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10" fillId="6" borderId="9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23" fillId="7" borderId="9" xfId="0" applyFont="1" applyFill="1" applyBorder="1" applyAlignment="1">
      <alignment horizontal="center" vertical="center" wrapText="1"/>
    </xf>
    <xf numFmtId="0" fontId="23" fillId="7" borderId="11" xfId="0" applyFont="1" applyFill="1" applyBorder="1" applyAlignment="1">
      <alignment horizontal="center" vertical="center" wrapText="1"/>
    </xf>
    <xf numFmtId="0" fontId="23" fillId="7" borderId="10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8" fillId="0" borderId="9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/>
    </xf>
    <xf numFmtId="0" fontId="23" fillId="6" borderId="9" xfId="0" applyFont="1" applyFill="1" applyBorder="1" applyAlignment="1">
      <alignment horizontal="center" vertical="center" wrapText="1"/>
    </xf>
    <xf numFmtId="0" fontId="23" fillId="6" borderId="11" xfId="0" applyFont="1" applyFill="1" applyBorder="1" applyAlignment="1">
      <alignment horizontal="center" vertical="center" wrapText="1"/>
    </xf>
    <xf numFmtId="0" fontId="23" fillId="6" borderId="10" xfId="0" applyFont="1" applyFill="1" applyBorder="1" applyAlignment="1">
      <alignment horizontal="center" vertical="center" wrapText="1"/>
    </xf>
    <xf numFmtId="0" fontId="18" fillId="6" borderId="14" xfId="0" applyFont="1" applyFill="1" applyBorder="1" applyAlignment="1">
      <alignment horizontal="center" vertical="center" wrapText="1"/>
    </xf>
    <xf numFmtId="0" fontId="18" fillId="6" borderId="20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11" fillId="0" borderId="14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0" fillId="0" borderId="9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8" fillId="6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" fontId="1" fillId="6" borderId="8" xfId="0" applyNumberFormat="1" applyFont="1" applyFill="1" applyBorder="1" applyAlignment="1">
      <alignment horizontal="center" vertical="center" wrapText="1"/>
    </xf>
    <xf numFmtId="0" fontId="10" fillId="6" borderId="17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1" fontId="1" fillId="6" borderId="9" xfId="0" applyNumberFormat="1" applyFont="1" applyFill="1" applyBorder="1" applyAlignment="1">
      <alignment horizontal="center" vertical="center" wrapText="1"/>
    </xf>
    <xf numFmtId="1" fontId="1" fillId="6" borderId="11" xfId="0" applyNumberFormat="1" applyFont="1" applyFill="1" applyBorder="1" applyAlignment="1">
      <alignment horizontal="center" vertical="center" wrapText="1"/>
    </xf>
    <xf numFmtId="1" fontId="1" fillId="6" borderId="10" xfId="0" applyNumberFormat="1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 vertical="center" wrapText="1"/>
    </xf>
    <xf numFmtId="0" fontId="25" fillId="6" borderId="9" xfId="1" applyFont="1" applyFill="1" applyBorder="1" applyAlignment="1">
      <alignment horizontal="center" vertical="center" wrapText="1"/>
    </xf>
    <xf numFmtId="0" fontId="25" fillId="6" borderId="11" xfId="1" applyFont="1" applyFill="1" applyBorder="1" applyAlignment="1">
      <alignment horizontal="center" vertical="center" wrapText="1"/>
    </xf>
    <xf numFmtId="0" fontId="25" fillId="6" borderId="10" xfId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2" fillId="5" borderId="5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10" fillId="6" borderId="1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/>
    </xf>
    <xf numFmtId="0" fontId="12" fillId="7" borderId="8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_1" xfId="1"/>
  </cellStyles>
  <dxfs count="0"/>
  <tableStyles count="0" defaultTableStyle="TableStyleMedium2" defaultPivotStyle="PivotStyleLight16"/>
  <colors>
    <mruColors>
      <color rgb="FF00FFFF"/>
      <color rgb="FFFFCC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2"/>
  <sheetViews>
    <sheetView view="pageBreakPreview" topLeftCell="A289" zoomScale="90" zoomScaleNormal="90" zoomScaleSheetLayoutView="90" workbookViewId="0">
      <selection activeCell="C300" sqref="C300:F300"/>
    </sheetView>
  </sheetViews>
  <sheetFormatPr defaultRowHeight="15.75" x14ac:dyDescent="0.25"/>
  <cols>
    <col min="1" max="1" width="6.85546875" style="1" customWidth="1"/>
    <col min="2" max="2" width="7" style="1" customWidth="1"/>
    <col min="3" max="3" width="18.7109375" style="1" customWidth="1"/>
    <col min="4" max="4" width="11.85546875" style="1" customWidth="1"/>
    <col min="5" max="5" width="10.7109375" style="1" customWidth="1"/>
    <col min="6" max="7" width="9.140625" style="1"/>
    <col min="8" max="8" width="13.28515625" style="1" customWidth="1"/>
    <col min="9" max="9" width="17.28515625" style="1" customWidth="1"/>
    <col min="10" max="10" width="15.140625" style="1" customWidth="1"/>
    <col min="11" max="11" width="12.7109375" style="1" customWidth="1"/>
    <col min="12" max="12" width="14.140625" style="1" customWidth="1"/>
    <col min="13" max="13" width="18.140625" style="1" customWidth="1"/>
    <col min="15" max="15" width="29.5703125" customWidth="1"/>
    <col min="16" max="16" width="10.7109375" customWidth="1"/>
    <col min="17" max="17" width="24.28515625" customWidth="1"/>
    <col min="18" max="18" width="10.7109375" customWidth="1"/>
  </cols>
  <sheetData>
    <row r="1" spans="1:12" ht="35.25" customHeight="1" thickBot="1" x14ac:dyDescent="0.3">
      <c r="A1" s="22"/>
      <c r="B1" s="22"/>
      <c r="C1" s="22"/>
      <c r="D1" s="22"/>
      <c r="E1" s="22"/>
      <c r="F1" s="22"/>
      <c r="G1" s="22"/>
      <c r="H1" s="261" t="s">
        <v>86</v>
      </c>
      <c r="I1" s="261"/>
      <c r="J1" s="261"/>
      <c r="K1" s="261"/>
      <c r="L1" s="261"/>
    </row>
    <row r="2" spans="1:12" ht="102.75" customHeight="1" thickBot="1" x14ac:dyDescent="0.3">
      <c r="A2" s="2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41</v>
      </c>
      <c r="G2" s="4" t="s">
        <v>85</v>
      </c>
      <c r="H2" s="4" t="s">
        <v>5</v>
      </c>
      <c r="I2" s="4" t="s">
        <v>319</v>
      </c>
      <c r="J2" s="4" t="s">
        <v>318</v>
      </c>
      <c r="K2" s="4" t="s">
        <v>6</v>
      </c>
    </row>
    <row r="3" spans="1:12" ht="38.25" customHeight="1" x14ac:dyDescent="0.25">
      <c r="A3" s="262" t="s">
        <v>8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</row>
    <row r="4" spans="1:12" ht="25.5" customHeight="1" x14ac:dyDescent="0.25">
      <c r="A4" s="263" t="s">
        <v>36</v>
      </c>
      <c r="B4" s="264"/>
      <c r="C4" s="264"/>
      <c r="D4" s="264"/>
      <c r="E4" s="264"/>
      <c r="F4" s="264"/>
      <c r="G4" s="264"/>
      <c r="H4" s="264"/>
      <c r="I4" s="264"/>
      <c r="J4" s="264"/>
      <c r="K4" s="265"/>
    </row>
    <row r="5" spans="1:12" ht="55.5" customHeight="1" x14ac:dyDescent="0.25">
      <c r="A5" s="269">
        <v>31</v>
      </c>
      <c r="B5" s="114">
        <v>1</v>
      </c>
      <c r="C5" s="246" t="s">
        <v>87</v>
      </c>
      <c r="D5" s="114">
        <v>196940</v>
      </c>
      <c r="E5" s="114" t="s">
        <v>139</v>
      </c>
      <c r="F5" s="247">
        <v>97.453999999999994</v>
      </c>
      <c r="G5" s="247">
        <v>97.272000000000006</v>
      </c>
      <c r="H5" s="247">
        <f>(F5+G5)/2</f>
        <v>97.363</v>
      </c>
      <c r="I5" s="222" t="s">
        <v>1080</v>
      </c>
      <c r="J5" s="222" t="s">
        <v>160</v>
      </c>
      <c r="K5" s="278" t="s">
        <v>22</v>
      </c>
    </row>
    <row r="6" spans="1:12" ht="65.25" customHeight="1" x14ac:dyDescent="0.25">
      <c r="A6" s="270"/>
      <c r="B6" s="114">
        <v>2</v>
      </c>
      <c r="C6" s="246" t="s">
        <v>437</v>
      </c>
      <c r="D6" s="114">
        <v>197111</v>
      </c>
      <c r="E6" s="114" t="s">
        <v>438</v>
      </c>
      <c r="F6" s="247">
        <v>96.55</v>
      </c>
      <c r="G6" s="247">
        <v>97.2</v>
      </c>
      <c r="H6" s="247">
        <v>96.88</v>
      </c>
      <c r="I6" s="222" t="s">
        <v>440</v>
      </c>
      <c r="J6" s="222" t="s">
        <v>439</v>
      </c>
      <c r="K6" s="279"/>
    </row>
    <row r="7" spans="1:12" ht="51.75" customHeight="1" x14ac:dyDescent="0.25">
      <c r="A7" s="270"/>
      <c r="B7" s="114">
        <v>3</v>
      </c>
      <c r="C7" s="115" t="s">
        <v>805</v>
      </c>
      <c r="D7" s="98">
        <v>194911</v>
      </c>
      <c r="E7" s="98" t="s">
        <v>806</v>
      </c>
      <c r="F7" s="98">
        <v>96.36</v>
      </c>
      <c r="G7" s="98">
        <v>97.27</v>
      </c>
      <c r="H7" s="221">
        <v>96.82</v>
      </c>
      <c r="I7" s="222" t="s">
        <v>807</v>
      </c>
      <c r="J7" s="222" t="s">
        <v>762</v>
      </c>
      <c r="K7" s="279"/>
      <c r="L7" s="7"/>
    </row>
    <row r="8" spans="1:12" ht="59.25" customHeight="1" x14ac:dyDescent="0.25">
      <c r="A8" s="270"/>
      <c r="B8" s="114">
        <v>4</v>
      </c>
      <c r="C8" s="115" t="s">
        <v>808</v>
      </c>
      <c r="D8" s="98">
        <v>194876</v>
      </c>
      <c r="E8" s="98" t="s">
        <v>806</v>
      </c>
      <c r="F8" s="98">
        <v>96.91</v>
      </c>
      <c r="G8" s="98">
        <v>96.55</v>
      </c>
      <c r="H8" s="221">
        <v>96.73</v>
      </c>
      <c r="I8" s="222" t="s">
        <v>807</v>
      </c>
      <c r="J8" s="222" t="s">
        <v>762</v>
      </c>
      <c r="K8" s="279"/>
      <c r="L8" s="7"/>
    </row>
    <row r="9" spans="1:12" ht="61.5" customHeight="1" x14ac:dyDescent="0.25">
      <c r="A9" s="270"/>
      <c r="B9" s="114">
        <v>5</v>
      </c>
      <c r="C9" s="246" t="s">
        <v>88</v>
      </c>
      <c r="D9" s="114">
        <v>193685</v>
      </c>
      <c r="E9" s="114" t="s">
        <v>140</v>
      </c>
      <c r="F9" s="247">
        <v>96.635999999999996</v>
      </c>
      <c r="G9" s="247">
        <v>96.635999999999996</v>
      </c>
      <c r="H9" s="247">
        <f>(F9+G9)/2</f>
        <v>96.635999999999996</v>
      </c>
      <c r="I9" s="222" t="s">
        <v>1081</v>
      </c>
      <c r="J9" s="222" t="s">
        <v>160</v>
      </c>
      <c r="K9" s="279"/>
    </row>
    <row r="10" spans="1:12" ht="60" customHeight="1" x14ac:dyDescent="0.25">
      <c r="A10" s="270"/>
      <c r="B10" s="114">
        <v>6</v>
      </c>
      <c r="C10" s="115" t="s">
        <v>895</v>
      </c>
      <c r="D10" s="98">
        <v>194889</v>
      </c>
      <c r="E10" s="98" t="s">
        <v>941</v>
      </c>
      <c r="F10" s="98">
        <v>96.18</v>
      </c>
      <c r="G10" s="98">
        <v>96.55</v>
      </c>
      <c r="H10" s="221">
        <v>96.37</v>
      </c>
      <c r="I10" s="222" t="s">
        <v>807</v>
      </c>
      <c r="J10" s="222" t="s">
        <v>957</v>
      </c>
      <c r="K10" s="279"/>
      <c r="L10" s="7"/>
    </row>
    <row r="11" spans="1:12" ht="55.5" customHeight="1" x14ac:dyDescent="0.25">
      <c r="A11" s="270"/>
      <c r="B11" s="114">
        <v>7</v>
      </c>
      <c r="C11" s="115" t="s">
        <v>896</v>
      </c>
      <c r="D11" s="98">
        <v>197156</v>
      </c>
      <c r="E11" s="98" t="s">
        <v>941</v>
      </c>
      <c r="F11" s="98">
        <v>96</v>
      </c>
      <c r="G11" s="98">
        <v>96.09</v>
      </c>
      <c r="H11" s="221">
        <v>96.05</v>
      </c>
      <c r="I11" s="222" t="s">
        <v>807</v>
      </c>
      <c r="J11" s="222" t="s">
        <v>957</v>
      </c>
      <c r="K11" s="279"/>
      <c r="L11" s="7"/>
    </row>
    <row r="12" spans="1:12" ht="64.5" customHeight="1" x14ac:dyDescent="0.25">
      <c r="A12" s="270"/>
      <c r="B12" s="114">
        <v>8</v>
      </c>
      <c r="C12" s="115" t="s">
        <v>809</v>
      </c>
      <c r="D12" s="98">
        <v>194867</v>
      </c>
      <c r="E12" s="98" t="s">
        <v>819</v>
      </c>
      <c r="F12" s="98">
        <v>94.73</v>
      </c>
      <c r="G12" s="98">
        <v>97.18</v>
      </c>
      <c r="H12" s="221">
        <v>95.96</v>
      </c>
      <c r="I12" s="222" t="s">
        <v>807</v>
      </c>
      <c r="J12" s="222" t="s">
        <v>762</v>
      </c>
      <c r="K12" s="279"/>
      <c r="L12" s="7"/>
    </row>
    <row r="13" spans="1:12" ht="56.25" customHeight="1" x14ac:dyDescent="0.25">
      <c r="A13" s="270"/>
      <c r="B13" s="114">
        <v>9</v>
      </c>
      <c r="C13" s="115" t="s">
        <v>897</v>
      </c>
      <c r="D13" s="98">
        <v>194864</v>
      </c>
      <c r="E13" s="98" t="s">
        <v>942</v>
      </c>
      <c r="F13" s="98">
        <v>94.82</v>
      </c>
      <c r="G13" s="98">
        <v>97</v>
      </c>
      <c r="H13" s="221">
        <v>95.91</v>
      </c>
      <c r="I13" s="222" t="s">
        <v>807</v>
      </c>
      <c r="J13" s="222" t="s">
        <v>957</v>
      </c>
      <c r="K13" s="279"/>
      <c r="L13" s="7"/>
    </row>
    <row r="14" spans="1:12" ht="76.5" customHeight="1" x14ac:dyDescent="0.25">
      <c r="A14" s="270"/>
      <c r="B14" s="114">
        <v>10</v>
      </c>
      <c r="C14" s="115" t="s">
        <v>882</v>
      </c>
      <c r="D14" s="98">
        <v>194021</v>
      </c>
      <c r="E14" s="98" t="s">
        <v>888</v>
      </c>
      <c r="F14" s="98">
        <v>92.4</v>
      </c>
      <c r="G14" s="98">
        <v>99.09</v>
      </c>
      <c r="H14" s="221">
        <v>95.75</v>
      </c>
      <c r="I14" s="222" t="s">
        <v>867</v>
      </c>
      <c r="J14" s="222" t="s">
        <v>439</v>
      </c>
      <c r="K14" s="279"/>
      <c r="L14" s="7"/>
    </row>
    <row r="15" spans="1:12" ht="60" customHeight="1" x14ac:dyDescent="0.25">
      <c r="A15" s="270"/>
      <c r="B15" s="114">
        <v>11</v>
      </c>
      <c r="C15" s="115" t="s">
        <v>898</v>
      </c>
      <c r="D15" s="98">
        <v>197143</v>
      </c>
      <c r="E15" s="98" t="s">
        <v>943</v>
      </c>
      <c r="F15" s="98">
        <v>95.27</v>
      </c>
      <c r="G15" s="98">
        <v>95.91</v>
      </c>
      <c r="H15" s="221">
        <v>95.59</v>
      </c>
      <c r="I15" s="222" t="s">
        <v>956</v>
      </c>
      <c r="J15" s="222" t="s">
        <v>957</v>
      </c>
      <c r="K15" s="279"/>
      <c r="L15" s="7"/>
    </row>
    <row r="16" spans="1:12" ht="68.25" customHeight="1" x14ac:dyDescent="0.25">
      <c r="A16" s="270"/>
      <c r="B16" s="114">
        <v>12</v>
      </c>
      <c r="C16" s="115" t="s">
        <v>899</v>
      </c>
      <c r="D16" s="98">
        <v>197140</v>
      </c>
      <c r="E16" s="98" t="s">
        <v>944</v>
      </c>
      <c r="F16" s="98">
        <v>94.55</v>
      </c>
      <c r="G16" s="98">
        <v>96.36</v>
      </c>
      <c r="H16" s="221">
        <v>95.46</v>
      </c>
      <c r="I16" s="222" t="s">
        <v>956</v>
      </c>
      <c r="J16" s="222" t="s">
        <v>957</v>
      </c>
      <c r="K16" s="279"/>
      <c r="L16" s="7"/>
    </row>
    <row r="17" spans="1:12" ht="57" customHeight="1" x14ac:dyDescent="0.25">
      <c r="A17" s="270"/>
      <c r="B17" s="114">
        <v>13</v>
      </c>
      <c r="C17" s="115" t="s">
        <v>739</v>
      </c>
      <c r="D17" s="98">
        <v>193489</v>
      </c>
      <c r="E17" s="98" t="s">
        <v>756</v>
      </c>
      <c r="F17" s="98">
        <v>93.58</v>
      </c>
      <c r="G17" s="98">
        <v>96.78</v>
      </c>
      <c r="H17" s="221">
        <v>95.18</v>
      </c>
      <c r="I17" s="222" t="s">
        <v>320</v>
      </c>
      <c r="J17" s="222" t="s">
        <v>762</v>
      </c>
      <c r="K17" s="279"/>
      <c r="L17" s="7"/>
    </row>
    <row r="18" spans="1:12" ht="63.75" customHeight="1" x14ac:dyDescent="0.25">
      <c r="A18" s="270"/>
      <c r="B18" s="114">
        <v>14</v>
      </c>
      <c r="C18" s="115" t="s">
        <v>900</v>
      </c>
      <c r="D18" s="98">
        <v>194848</v>
      </c>
      <c r="E18" s="98" t="s">
        <v>941</v>
      </c>
      <c r="F18" s="98">
        <v>95</v>
      </c>
      <c r="G18" s="98">
        <v>94.73</v>
      </c>
      <c r="H18" s="221">
        <v>94.87</v>
      </c>
      <c r="I18" s="222" t="s">
        <v>807</v>
      </c>
      <c r="J18" s="222" t="s">
        <v>957</v>
      </c>
      <c r="K18" s="279"/>
      <c r="L18" s="7"/>
    </row>
    <row r="19" spans="1:12" ht="54.75" customHeight="1" x14ac:dyDescent="0.25">
      <c r="A19" s="270"/>
      <c r="B19" s="114">
        <v>15</v>
      </c>
      <c r="C19" s="246" t="s">
        <v>89</v>
      </c>
      <c r="D19" s="114">
        <v>194811</v>
      </c>
      <c r="E19" s="114" t="s">
        <v>141</v>
      </c>
      <c r="F19" s="247">
        <v>94.363</v>
      </c>
      <c r="G19" s="247">
        <v>94.915999999999997</v>
      </c>
      <c r="H19" s="247">
        <f>(F19+G19)/2</f>
        <v>94.639499999999998</v>
      </c>
      <c r="I19" s="222" t="s">
        <v>956</v>
      </c>
      <c r="J19" s="222" t="s">
        <v>160</v>
      </c>
      <c r="K19" s="279"/>
    </row>
    <row r="20" spans="1:12" ht="54" customHeight="1" x14ac:dyDescent="0.25">
      <c r="A20" s="270"/>
      <c r="B20" s="114">
        <v>16</v>
      </c>
      <c r="C20" s="246" t="s">
        <v>90</v>
      </c>
      <c r="D20" s="114">
        <v>194813</v>
      </c>
      <c r="E20" s="114" t="s">
        <v>141</v>
      </c>
      <c r="F20" s="247">
        <v>93.363</v>
      </c>
      <c r="G20" s="247">
        <v>95.832999999999998</v>
      </c>
      <c r="H20" s="247">
        <f>(F20+G20)/2</f>
        <v>94.597999999999999</v>
      </c>
      <c r="I20" s="222" t="s">
        <v>956</v>
      </c>
      <c r="J20" s="222" t="s">
        <v>160</v>
      </c>
      <c r="K20" s="279"/>
    </row>
    <row r="21" spans="1:12" ht="59.25" customHeight="1" x14ac:dyDescent="0.25">
      <c r="A21" s="270"/>
      <c r="B21" s="114">
        <v>17</v>
      </c>
      <c r="C21" s="246" t="s">
        <v>91</v>
      </c>
      <c r="D21" s="114">
        <v>193699</v>
      </c>
      <c r="E21" s="114" t="s">
        <v>142</v>
      </c>
      <c r="F21" s="247">
        <v>93.545000000000002</v>
      </c>
      <c r="G21" s="247">
        <v>95.635999999999996</v>
      </c>
      <c r="H21" s="247">
        <f>(F21+G21)/2</f>
        <v>94.590499999999992</v>
      </c>
      <c r="I21" s="222" t="s">
        <v>1081</v>
      </c>
      <c r="J21" s="222" t="s">
        <v>160</v>
      </c>
      <c r="K21" s="279"/>
    </row>
    <row r="22" spans="1:12" ht="58.5" customHeight="1" x14ac:dyDescent="0.25">
      <c r="A22" s="270"/>
      <c r="B22" s="114">
        <v>18</v>
      </c>
      <c r="C22" s="115" t="s">
        <v>901</v>
      </c>
      <c r="D22" s="98">
        <v>190134</v>
      </c>
      <c r="E22" s="98" t="s">
        <v>945</v>
      </c>
      <c r="F22" s="98">
        <v>94.18</v>
      </c>
      <c r="G22" s="98">
        <v>94.91</v>
      </c>
      <c r="H22" s="221">
        <v>94.55</v>
      </c>
      <c r="I22" s="222" t="s">
        <v>807</v>
      </c>
      <c r="J22" s="222" t="s">
        <v>957</v>
      </c>
      <c r="K22" s="279"/>
      <c r="L22" s="7"/>
    </row>
    <row r="23" spans="1:12" ht="65.25" customHeight="1" x14ac:dyDescent="0.25">
      <c r="A23" s="270"/>
      <c r="B23" s="114">
        <v>19</v>
      </c>
      <c r="C23" s="115" t="s">
        <v>902</v>
      </c>
      <c r="D23" s="98">
        <v>197158</v>
      </c>
      <c r="E23" s="98" t="s">
        <v>946</v>
      </c>
      <c r="F23" s="98">
        <v>94</v>
      </c>
      <c r="G23" s="98">
        <v>94.64</v>
      </c>
      <c r="H23" s="221">
        <v>94.32</v>
      </c>
      <c r="I23" s="222" t="s">
        <v>807</v>
      </c>
      <c r="J23" s="222" t="s">
        <v>957</v>
      </c>
      <c r="K23" s="279"/>
      <c r="L23" s="7"/>
    </row>
    <row r="24" spans="1:12" ht="60" customHeight="1" x14ac:dyDescent="0.25">
      <c r="A24" s="270"/>
      <c r="B24" s="114">
        <v>20</v>
      </c>
      <c r="C24" s="115" t="s">
        <v>784</v>
      </c>
      <c r="D24" s="98">
        <v>194662</v>
      </c>
      <c r="E24" s="98" t="s">
        <v>789</v>
      </c>
      <c r="F24" s="98">
        <v>92.8</v>
      </c>
      <c r="G24" s="98">
        <v>95.55</v>
      </c>
      <c r="H24" s="221">
        <v>94.18</v>
      </c>
      <c r="I24" s="222" t="s">
        <v>792</v>
      </c>
      <c r="J24" s="222" t="s">
        <v>762</v>
      </c>
      <c r="K24" s="279"/>
      <c r="L24" s="7"/>
    </row>
    <row r="25" spans="1:12" ht="69.75" customHeight="1" x14ac:dyDescent="0.25">
      <c r="A25" s="270"/>
      <c r="B25" s="114">
        <v>21</v>
      </c>
      <c r="C25" s="115" t="s">
        <v>903</v>
      </c>
      <c r="D25" s="98">
        <v>194849</v>
      </c>
      <c r="E25" s="98" t="s">
        <v>945</v>
      </c>
      <c r="F25" s="98">
        <v>93.45</v>
      </c>
      <c r="G25" s="98">
        <v>94.73</v>
      </c>
      <c r="H25" s="221">
        <v>94.09</v>
      </c>
      <c r="I25" s="222" t="s">
        <v>807</v>
      </c>
      <c r="J25" s="222" t="s">
        <v>957</v>
      </c>
      <c r="K25" s="279"/>
      <c r="L25" s="7"/>
    </row>
    <row r="26" spans="1:12" ht="54" customHeight="1" x14ac:dyDescent="0.25">
      <c r="A26" s="270"/>
      <c r="B26" s="114">
        <v>22</v>
      </c>
      <c r="C26" s="115" t="s">
        <v>441</v>
      </c>
      <c r="D26" s="98">
        <v>194610</v>
      </c>
      <c r="E26" s="98" t="s">
        <v>444</v>
      </c>
      <c r="F26" s="98">
        <v>91.45</v>
      </c>
      <c r="G26" s="98">
        <v>96.2</v>
      </c>
      <c r="H26" s="98">
        <v>93.83</v>
      </c>
      <c r="I26" s="222" t="s">
        <v>440</v>
      </c>
      <c r="J26" s="222" t="s">
        <v>439</v>
      </c>
      <c r="K26" s="279"/>
    </row>
    <row r="27" spans="1:12" ht="72" customHeight="1" x14ac:dyDescent="0.25">
      <c r="A27" s="270"/>
      <c r="B27" s="114">
        <v>23</v>
      </c>
      <c r="C27" s="115" t="s">
        <v>442</v>
      </c>
      <c r="D27" s="98">
        <v>194614</v>
      </c>
      <c r="E27" s="98" t="s">
        <v>445</v>
      </c>
      <c r="F27" s="98">
        <v>91.82</v>
      </c>
      <c r="G27" s="98">
        <v>95.7</v>
      </c>
      <c r="H27" s="98">
        <v>93.76</v>
      </c>
      <c r="I27" s="222" t="s">
        <v>440</v>
      </c>
      <c r="J27" s="222" t="s">
        <v>439</v>
      </c>
      <c r="K27" s="279"/>
    </row>
    <row r="28" spans="1:12" ht="54.75" customHeight="1" x14ac:dyDescent="0.25">
      <c r="A28" s="270"/>
      <c r="B28" s="114">
        <v>24</v>
      </c>
      <c r="C28" s="115" t="s">
        <v>443</v>
      </c>
      <c r="D28" s="98">
        <v>194604</v>
      </c>
      <c r="E28" s="98" t="s">
        <v>445</v>
      </c>
      <c r="F28" s="98">
        <v>90.82</v>
      </c>
      <c r="G28" s="98">
        <v>96.6</v>
      </c>
      <c r="H28" s="98">
        <v>93.71</v>
      </c>
      <c r="I28" s="222" t="s">
        <v>440</v>
      </c>
      <c r="J28" s="222" t="s">
        <v>439</v>
      </c>
      <c r="K28" s="279"/>
    </row>
    <row r="29" spans="1:12" ht="64.5" customHeight="1" x14ac:dyDescent="0.25">
      <c r="A29" s="270"/>
      <c r="B29" s="114">
        <v>25</v>
      </c>
      <c r="C29" s="115" t="s">
        <v>810</v>
      </c>
      <c r="D29" s="98">
        <v>194861</v>
      </c>
      <c r="E29" s="98" t="s">
        <v>819</v>
      </c>
      <c r="F29" s="98">
        <v>94.27</v>
      </c>
      <c r="G29" s="98">
        <v>93</v>
      </c>
      <c r="H29" s="221">
        <v>93.64</v>
      </c>
      <c r="I29" s="222" t="s">
        <v>807</v>
      </c>
      <c r="J29" s="222" t="s">
        <v>762</v>
      </c>
      <c r="K29" s="279"/>
      <c r="L29" s="7"/>
    </row>
    <row r="30" spans="1:12" ht="60.75" customHeight="1" x14ac:dyDescent="0.25">
      <c r="A30" s="270"/>
      <c r="B30" s="114">
        <v>26</v>
      </c>
      <c r="C30" s="246" t="s">
        <v>92</v>
      </c>
      <c r="D30" s="114">
        <v>193658</v>
      </c>
      <c r="E30" s="114" t="s">
        <v>143</v>
      </c>
      <c r="F30" s="247">
        <v>93</v>
      </c>
      <c r="G30" s="247">
        <v>94.180999999999997</v>
      </c>
      <c r="H30" s="247">
        <f>(F30+G30)/2</f>
        <v>93.590499999999992</v>
      </c>
      <c r="I30" s="222" t="s">
        <v>1081</v>
      </c>
      <c r="J30" s="222" t="s">
        <v>160</v>
      </c>
      <c r="K30" s="279"/>
    </row>
    <row r="31" spans="1:12" ht="55.5" customHeight="1" x14ac:dyDescent="0.25">
      <c r="A31" s="270"/>
      <c r="B31" s="114">
        <v>27</v>
      </c>
      <c r="C31" s="115" t="s">
        <v>904</v>
      </c>
      <c r="D31" s="98">
        <v>193328</v>
      </c>
      <c r="E31" s="98" t="s">
        <v>947</v>
      </c>
      <c r="F31" s="98">
        <v>92.2</v>
      </c>
      <c r="G31" s="98">
        <v>94.91</v>
      </c>
      <c r="H31" s="221">
        <v>93.56</v>
      </c>
      <c r="I31" s="222" t="s">
        <v>958</v>
      </c>
      <c r="J31" s="222" t="s">
        <v>957</v>
      </c>
      <c r="K31" s="279"/>
      <c r="L31" s="7"/>
    </row>
    <row r="32" spans="1:12" ht="50.25" customHeight="1" x14ac:dyDescent="0.25">
      <c r="A32" s="270"/>
      <c r="B32" s="114">
        <v>28</v>
      </c>
      <c r="C32" s="115" t="s">
        <v>905</v>
      </c>
      <c r="D32" s="98">
        <v>193340</v>
      </c>
      <c r="E32" s="98" t="s">
        <v>948</v>
      </c>
      <c r="F32" s="98">
        <v>91.5</v>
      </c>
      <c r="G32" s="98">
        <v>94.91</v>
      </c>
      <c r="H32" s="221">
        <v>93.21</v>
      </c>
      <c r="I32" s="222" t="s">
        <v>958</v>
      </c>
      <c r="J32" s="222" t="s">
        <v>957</v>
      </c>
      <c r="K32" s="279"/>
      <c r="L32" s="7"/>
    </row>
    <row r="33" spans="1:12" ht="71.25" customHeight="1" x14ac:dyDescent="0.25">
      <c r="A33" s="270"/>
      <c r="B33" s="114">
        <v>29</v>
      </c>
      <c r="C33" s="205" t="s">
        <v>740</v>
      </c>
      <c r="D33" s="221">
        <v>193520</v>
      </c>
      <c r="E33" s="221" t="s">
        <v>756</v>
      </c>
      <c r="F33" s="221">
        <v>89.42</v>
      </c>
      <c r="G33" s="221">
        <v>96.78</v>
      </c>
      <c r="H33" s="221">
        <v>93.1</v>
      </c>
      <c r="I33" s="222" t="s">
        <v>320</v>
      </c>
      <c r="J33" s="222" t="s">
        <v>762</v>
      </c>
      <c r="K33" s="279"/>
      <c r="L33" s="7"/>
    </row>
    <row r="34" spans="1:12" ht="62.25" customHeight="1" x14ac:dyDescent="0.25">
      <c r="A34" s="270"/>
      <c r="B34" s="114">
        <v>30</v>
      </c>
      <c r="C34" s="115" t="s">
        <v>906</v>
      </c>
      <c r="D34" s="98">
        <v>193344</v>
      </c>
      <c r="E34" s="98" t="s">
        <v>949</v>
      </c>
      <c r="F34" s="98">
        <v>91.7</v>
      </c>
      <c r="G34" s="98">
        <v>94.45</v>
      </c>
      <c r="H34" s="221">
        <v>93.08</v>
      </c>
      <c r="I34" s="222" t="s">
        <v>958</v>
      </c>
      <c r="J34" s="222" t="s">
        <v>957</v>
      </c>
      <c r="K34" s="279"/>
      <c r="L34" s="7"/>
    </row>
    <row r="35" spans="1:12" ht="69.75" customHeight="1" x14ac:dyDescent="0.25">
      <c r="A35" s="270"/>
      <c r="B35" s="114">
        <v>31</v>
      </c>
      <c r="C35" s="246" t="s">
        <v>446</v>
      </c>
      <c r="D35" s="98">
        <v>197109</v>
      </c>
      <c r="E35" s="98" t="s">
        <v>445</v>
      </c>
      <c r="F35" s="98">
        <v>92.09</v>
      </c>
      <c r="G35" s="98">
        <v>93.8</v>
      </c>
      <c r="H35" s="98">
        <v>92.95</v>
      </c>
      <c r="I35" s="222" t="s">
        <v>440</v>
      </c>
      <c r="J35" s="222" t="s">
        <v>439</v>
      </c>
      <c r="K35" s="280"/>
    </row>
    <row r="36" spans="1:12" ht="69.75" customHeight="1" x14ac:dyDescent="0.25">
      <c r="A36" s="270"/>
      <c r="B36" s="104">
        <v>32</v>
      </c>
      <c r="C36" s="28" t="s">
        <v>885</v>
      </c>
      <c r="D36" s="235">
        <v>194022</v>
      </c>
      <c r="E36" s="235" t="s">
        <v>890</v>
      </c>
      <c r="F36" s="235">
        <v>90.9</v>
      </c>
      <c r="G36" s="235">
        <v>94.91</v>
      </c>
      <c r="H36" s="33">
        <v>92.91</v>
      </c>
      <c r="I36" s="218" t="s">
        <v>867</v>
      </c>
      <c r="J36" s="218" t="s">
        <v>439</v>
      </c>
      <c r="K36" s="281" t="s">
        <v>29</v>
      </c>
      <c r="L36" s="7"/>
    </row>
    <row r="37" spans="1:12" ht="66" customHeight="1" x14ac:dyDescent="0.25">
      <c r="A37" s="270"/>
      <c r="B37" s="104">
        <v>33</v>
      </c>
      <c r="C37" s="106" t="s">
        <v>447</v>
      </c>
      <c r="D37" s="235">
        <v>197112</v>
      </c>
      <c r="E37" s="235" t="s">
        <v>448</v>
      </c>
      <c r="F37" s="235">
        <v>91.36</v>
      </c>
      <c r="G37" s="235">
        <v>94.2</v>
      </c>
      <c r="H37" s="235">
        <v>92.78</v>
      </c>
      <c r="I37" s="218" t="s">
        <v>440</v>
      </c>
      <c r="J37" s="218" t="s">
        <v>439</v>
      </c>
      <c r="K37" s="282"/>
    </row>
    <row r="38" spans="1:12" ht="67.5" customHeight="1" x14ac:dyDescent="0.25">
      <c r="A38" s="270"/>
      <c r="B38" s="104">
        <v>34</v>
      </c>
      <c r="C38" s="28" t="s">
        <v>907</v>
      </c>
      <c r="D38" s="235">
        <v>193335</v>
      </c>
      <c r="E38" s="235" t="s">
        <v>950</v>
      </c>
      <c r="F38" s="235">
        <v>91</v>
      </c>
      <c r="G38" s="235">
        <v>94.36</v>
      </c>
      <c r="H38" s="33">
        <v>92.68</v>
      </c>
      <c r="I38" s="218" t="s">
        <v>958</v>
      </c>
      <c r="J38" s="218" t="s">
        <v>957</v>
      </c>
      <c r="K38" s="282"/>
      <c r="L38" s="7"/>
    </row>
    <row r="39" spans="1:12" ht="61.5" customHeight="1" x14ac:dyDescent="0.25">
      <c r="A39" s="270"/>
      <c r="B39" s="104">
        <v>35</v>
      </c>
      <c r="C39" s="28" t="s">
        <v>908</v>
      </c>
      <c r="D39" s="235">
        <v>194851</v>
      </c>
      <c r="E39" s="235" t="s">
        <v>951</v>
      </c>
      <c r="F39" s="235">
        <v>90.73</v>
      </c>
      <c r="G39" s="235">
        <v>94</v>
      </c>
      <c r="H39" s="33">
        <v>92.37</v>
      </c>
      <c r="I39" s="218" t="s">
        <v>807</v>
      </c>
      <c r="J39" s="218" t="s">
        <v>957</v>
      </c>
      <c r="K39" s="282"/>
      <c r="L39" s="7"/>
    </row>
    <row r="40" spans="1:12" ht="66" customHeight="1" x14ac:dyDescent="0.25">
      <c r="A40" s="270"/>
      <c r="B40" s="104">
        <v>36</v>
      </c>
      <c r="C40" s="107" t="s">
        <v>93</v>
      </c>
      <c r="D40" s="102">
        <v>193248</v>
      </c>
      <c r="E40" s="102" t="s">
        <v>144</v>
      </c>
      <c r="F40" s="103">
        <v>91.272000000000006</v>
      </c>
      <c r="G40" s="103">
        <v>93.453999999999994</v>
      </c>
      <c r="H40" s="103">
        <f>(F40+G40)/2</f>
        <v>92.363</v>
      </c>
      <c r="I40" s="218" t="s">
        <v>1080</v>
      </c>
      <c r="J40" s="218" t="s">
        <v>160</v>
      </c>
      <c r="K40" s="282"/>
    </row>
    <row r="41" spans="1:12" ht="69" customHeight="1" x14ac:dyDescent="0.25">
      <c r="A41" s="270"/>
      <c r="B41" s="104">
        <v>37</v>
      </c>
      <c r="C41" s="122" t="s">
        <v>741</v>
      </c>
      <c r="D41" s="33">
        <v>196962</v>
      </c>
      <c r="E41" s="33" t="s">
        <v>756</v>
      </c>
      <c r="F41" s="33">
        <v>87.08</v>
      </c>
      <c r="G41" s="33">
        <v>97.44</v>
      </c>
      <c r="H41" s="33">
        <v>92.26</v>
      </c>
      <c r="I41" s="218" t="s">
        <v>320</v>
      </c>
      <c r="J41" s="218" t="s">
        <v>762</v>
      </c>
      <c r="K41" s="282"/>
      <c r="L41" s="7"/>
    </row>
    <row r="42" spans="1:12" ht="63" customHeight="1" x14ac:dyDescent="0.25">
      <c r="A42" s="270"/>
      <c r="B42" s="104">
        <v>38</v>
      </c>
      <c r="C42" s="28" t="s">
        <v>811</v>
      </c>
      <c r="D42" s="235">
        <v>194944</v>
      </c>
      <c r="E42" s="43" t="s">
        <v>806</v>
      </c>
      <c r="F42" s="235">
        <v>90.91</v>
      </c>
      <c r="G42" s="235">
        <v>93.55</v>
      </c>
      <c r="H42" s="33">
        <v>92.23</v>
      </c>
      <c r="I42" s="218" t="s">
        <v>807</v>
      </c>
      <c r="J42" s="218" t="s">
        <v>762</v>
      </c>
      <c r="K42" s="282"/>
      <c r="L42" s="245" t="s">
        <v>861</v>
      </c>
    </row>
    <row r="43" spans="1:12" ht="65.25" customHeight="1" x14ac:dyDescent="0.25">
      <c r="A43" s="270"/>
      <c r="B43" s="104">
        <v>39</v>
      </c>
      <c r="C43" s="107" t="s">
        <v>94</v>
      </c>
      <c r="D43" s="102">
        <v>193679</v>
      </c>
      <c r="E43" s="102" t="s">
        <v>143</v>
      </c>
      <c r="F43" s="103">
        <v>91.363</v>
      </c>
      <c r="G43" s="103">
        <v>93.09</v>
      </c>
      <c r="H43" s="103">
        <f>(F43+G43)/2</f>
        <v>92.226500000000001</v>
      </c>
      <c r="I43" s="218" t="s">
        <v>1081</v>
      </c>
      <c r="J43" s="218" t="s">
        <v>160</v>
      </c>
      <c r="K43" s="282"/>
    </row>
    <row r="44" spans="1:12" ht="52.5" customHeight="1" x14ac:dyDescent="0.25">
      <c r="A44" s="270"/>
      <c r="B44" s="104">
        <v>40</v>
      </c>
      <c r="C44" s="106" t="s">
        <v>102</v>
      </c>
      <c r="D44" s="102">
        <v>193246</v>
      </c>
      <c r="E44" s="102" t="s">
        <v>150</v>
      </c>
      <c r="F44" s="50">
        <v>92.63636363636364</v>
      </c>
      <c r="G44" s="50">
        <v>91.36363636363636</v>
      </c>
      <c r="H44" s="223">
        <f>(F44+G44)/2</f>
        <v>92</v>
      </c>
      <c r="I44" s="237" t="s">
        <v>1080</v>
      </c>
      <c r="J44" s="218" t="s">
        <v>160</v>
      </c>
      <c r="K44" s="282"/>
    </row>
    <row r="45" spans="1:12" ht="69.75" customHeight="1" x14ac:dyDescent="0.25">
      <c r="A45" s="270"/>
      <c r="B45" s="104">
        <v>41</v>
      </c>
      <c r="C45" s="107" t="s">
        <v>95</v>
      </c>
      <c r="D45" s="102">
        <v>193259</v>
      </c>
      <c r="E45" s="102" t="s">
        <v>144</v>
      </c>
      <c r="F45" s="103">
        <v>91.453999999999994</v>
      </c>
      <c r="G45" s="103">
        <v>92.545000000000002</v>
      </c>
      <c r="H45" s="103">
        <f>(F45+G45)/2</f>
        <v>91.999499999999998</v>
      </c>
      <c r="I45" s="218" t="s">
        <v>1080</v>
      </c>
      <c r="J45" s="218" t="s">
        <v>160</v>
      </c>
      <c r="K45" s="282"/>
    </row>
    <row r="46" spans="1:12" ht="64.5" customHeight="1" x14ac:dyDescent="0.25">
      <c r="A46" s="270"/>
      <c r="B46" s="104">
        <v>42</v>
      </c>
      <c r="C46" s="28" t="s">
        <v>909</v>
      </c>
      <c r="D46" s="237">
        <v>193332</v>
      </c>
      <c r="E46" s="237" t="s">
        <v>952</v>
      </c>
      <c r="F46" s="237">
        <v>89.2</v>
      </c>
      <c r="G46" s="237">
        <v>94.73</v>
      </c>
      <c r="H46" s="33">
        <v>91.97</v>
      </c>
      <c r="I46" s="218" t="s">
        <v>958</v>
      </c>
      <c r="J46" s="218" t="s">
        <v>957</v>
      </c>
      <c r="K46" s="282"/>
      <c r="L46" s="7"/>
    </row>
    <row r="47" spans="1:12" ht="63.75" customHeight="1" x14ac:dyDescent="0.25">
      <c r="A47" s="270"/>
      <c r="B47" s="104">
        <v>43</v>
      </c>
      <c r="C47" s="107" t="s">
        <v>96</v>
      </c>
      <c r="D47" s="102">
        <v>193647</v>
      </c>
      <c r="E47" s="102" t="s">
        <v>145</v>
      </c>
      <c r="F47" s="103">
        <v>89.363</v>
      </c>
      <c r="G47" s="103">
        <v>94.09</v>
      </c>
      <c r="H47" s="103">
        <f>(F47+G47)/2</f>
        <v>91.726500000000001</v>
      </c>
      <c r="I47" s="218" t="s">
        <v>1081</v>
      </c>
      <c r="J47" s="218" t="s">
        <v>160</v>
      </c>
      <c r="K47" s="282"/>
    </row>
    <row r="48" spans="1:12" ht="48.75" customHeight="1" x14ac:dyDescent="0.25">
      <c r="A48" s="270"/>
      <c r="B48" s="104">
        <v>44</v>
      </c>
      <c r="C48" s="28" t="s">
        <v>812</v>
      </c>
      <c r="D48" s="235">
        <v>194919</v>
      </c>
      <c r="E48" s="235" t="s">
        <v>806</v>
      </c>
      <c r="F48" s="235">
        <v>92.82</v>
      </c>
      <c r="G48" s="235">
        <v>90.55</v>
      </c>
      <c r="H48" s="33">
        <v>91.69</v>
      </c>
      <c r="I48" s="218" t="s">
        <v>807</v>
      </c>
      <c r="J48" s="218" t="s">
        <v>762</v>
      </c>
      <c r="K48" s="282"/>
      <c r="L48" s="7"/>
    </row>
    <row r="49" spans="1:12" ht="49.5" customHeight="1" x14ac:dyDescent="0.25">
      <c r="A49" s="270"/>
      <c r="B49" s="104">
        <v>45</v>
      </c>
      <c r="C49" s="28" t="s">
        <v>910</v>
      </c>
      <c r="D49" s="237">
        <v>194743</v>
      </c>
      <c r="E49" s="237" t="s">
        <v>943</v>
      </c>
      <c r="F49" s="237">
        <v>91.55</v>
      </c>
      <c r="G49" s="237">
        <v>91.82</v>
      </c>
      <c r="H49" s="33">
        <v>91.69</v>
      </c>
      <c r="I49" s="218" t="s">
        <v>956</v>
      </c>
      <c r="J49" s="218" t="s">
        <v>957</v>
      </c>
      <c r="K49" s="282"/>
      <c r="L49" s="7"/>
    </row>
    <row r="50" spans="1:12" ht="66.75" customHeight="1" x14ac:dyDescent="0.25">
      <c r="A50" s="270"/>
      <c r="B50" s="104">
        <v>46</v>
      </c>
      <c r="C50" s="106" t="s">
        <v>97</v>
      </c>
      <c r="D50" s="102">
        <v>193694</v>
      </c>
      <c r="E50" s="102" t="s">
        <v>146</v>
      </c>
      <c r="F50" s="103">
        <v>90.09</v>
      </c>
      <c r="G50" s="103">
        <v>93.09</v>
      </c>
      <c r="H50" s="103">
        <f>(F50+G50)/2</f>
        <v>91.59</v>
      </c>
      <c r="I50" s="218" t="s">
        <v>1081</v>
      </c>
      <c r="J50" s="218" t="s">
        <v>160</v>
      </c>
      <c r="K50" s="282"/>
    </row>
    <row r="51" spans="1:12" ht="53.25" customHeight="1" x14ac:dyDescent="0.25">
      <c r="A51" s="270"/>
      <c r="B51" s="104">
        <v>47</v>
      </c>
      <c r="C51" s="28" t="s">
        <v>884</v>
      </c>
      <c r="D51" s="235">
        <v>194028</v>
      </c>
      <c r="E51" s="235" t="s">
        <v>890</v>
      </c>
      <c r="F51" s="235">
        <v>86.8</v>
      </c>
      <c r="G51" s="235">
        <v>96.36</v>
      </c>
      <c r="H51" s="33">
        <v>91.58</v>
      </c>
      <c r="I51" s="218" t="s">
        <v>867</v>
      </c>
      <c r="J51" s="218" t="s">
        <v>439</v>
      </c>
      <c r="K51" s="282"/>
      <c r="L51" s="7"/>
    </row>
    <row r="52" spans="1:12" ht="59.25" customHeight="1" x14ac:dyDescent="0.25">
      <c r="A52" s="270"/>
      <c r="B52" s="104">
        <v>48</v>
      </c>
      <c r="C52" s="28" t="s">
        <v>911</v>
      </c>
      <c r="D52" s="237">
        <v>194747</v>
      </c>
      <c r="E52" s="237" t="s">
        <v>953</v>
      </c>
      <c r="F52" s="237">
        <v>91.46</v>
      </c>
      <c r="G52" s="237">
        <v>91.55</v>
      </c>
      <c r="H52" s="33">
        <v>91.51</v>
      </c>
      <c r="I52" s="218" t="s">
        <v>956</v>
      </c>
      <c r="J52" s="218" t="s">
        <v>957</v>
      </c>
      <c r="K52" s="282"/>
      <c r="L52" s="7"/>
    </row>
    <row r="53" spans="1:12" ht="63.75" customHeight="1" x14ac:dyDescent="0.25">
      <c r="A53" s="270"/>
      <c r="B53" s="104">
        <v>49</v>
      </c>
      <c r="C53" s="107" t="s">
        <v>98</v>
      </c>
      <c r="D53" s="102">
        <v>197384</v>
      </c>
      <c r="E53" s="102" t="s">
        <v>147</v>
      </c>
      <c r="F53" s="103">
        <v>90.09</v>
      </c>
      <c r="G53" s="103">
        <v>92.909000000000006</v>
      </c>
      <c r="H53" s="103">
        <f>(F53+G53)/2</f>
        <v>91.499500000000012</v>
      </c>
      <c r="I53" s="218" t="s">
        <v>1081</v>
      </c>
      <c r="J53" s="218" t="s">
        <v>160</v>
      </c>
      <c r="K53" s="282"/>
    </row>
    <row r="54" spans="1:12" ht="55.5" customHeight="1" x14ac:dyDescent="0.25">
      <c r="A54" s="270"/>
      <c r="B54" s="104">
        <v>50</v>
      </c>
      <c r="C54" s="28" t="s">
        <v>813</v>
      </c>
      <c r="D54" s="235">
        <v>194959</v>
      </c>
      <c r="E54" s="235" t="s">
        <v>820</v>
      </c>
      <c r="F54" s="235">
        <v>90.64</v>
      </c>
      <c r="G54" s="235">
        <v>92.27</v>
      </c>
      <c r="H54" s="33">
        <v>91.46</v>
      </c>
      <c r="I54" s="218" t="s">
        <v>807</v>
      </c>
      <c r="J54" s="218" t="s">
        <v>762</v>
      </c>
      <c r="K54" s="282"/>
      <c r="L54" s="7"/>
    </row>
    <row r="55" spans="1:12" ht="58.5" customHeight="1" x14ac:dyDescent="0.25">
      <c r="A55" s="270"/>
      <c r="B55" s="104">
        <v>51</v>
      </c>
      <c r="C55" s="28" t="s">
        <v>912</v>
      </c>
      <c r="D55" s="235">
        <v>193326</v>
      </c>
      <c r="E55" s="235" t="s">
        <v>952</v>
      </c>
      <c r="F55" s="235">
        <v>88.86</v>
      </c>
      <c r="G55" s="235">
        <v>94</v>
      </c>
      <c r="H55" s="33">
        <v>91.43</v>
      </c>
      <c r="I55" s="218" t="s">
        <v>958</v>
      </c>
      <c r="J55" s="218" t="s">
        <v>957</v>
      </c>
      <c r="K55" s="282"/>
      <c r="L55" s="7"/>
    </row>
    <row r="56" spans="1:12" ht="53.25" customHeight="1" x14ac:dyDescent="0.25">
      <c r="A56" s="270"/>
      <c r="B56" s="104">
        <v>52</v>
      </c>
      <c r="C56" s="28" t="s">
        <v>913</v>
      </c>
      <c r="D56" s="237">
        <v>194883</v>
      </c>
      <c r="E56" s="237" t="s">
        <v>945</v>
      </c>
      <c r="F56" s="237">
        <v>87.55</v>
      </c>
      <c r="G56" s="237">
        <v>95.27</v>
      </c>
      <c r="H56" s="33">
        <v>91.41</v>
      </c>
      <c r="I56" s="218" t="s">
        <v>807</v>
      </c>
      <c r="J56" s="218" t="s">
        <v>957</v>
      </c>
      <c r="K56" s="282"/>
      <c r="L56" s="7"/>
    </row>
    <row r="57" spans="1:12" ht="60.75" customHeight="1" x14ac:dyDescent="0.25">
      <c r="A57" s="270"/>
      <c r="B57" s="104">
        <v>53</v>
      </c>
      <c r="C57" s="107" t="s">
        <v>99</v>
      </c>
      <c r="D57" s="102">
        <v>193250</v>
      </c>
      <c r="E57" s="102" t="s">
        <v>144</v>
      </c>
      <c r="F57" s="103">
        <v>90.909000000000006</v>
      </c>
      <c r="G57" s="103">
        <v>91.909000000000006</v>
      </c>
      <c r="H57" s="103">
        <f>(F57+G57)/2</f>
        <v>91.409000000000006</v>
      </c>
      <c r="I57" s="218" t="s">
        <v>1080</v>
      </c>
      <c r="J57" s="218" t="s">
        <v>160</v>
      </c>
      <c r="K57" s="282"/>
    </row>
    <row r="58" spans="1:12" ht="69.75" customHeight="1" x14ac:dyDescent="0.25">
      <c r="A58" s="270"/>
      <c r="B58" s="104">
        <v>54</v>
      </c>
      <c r="C58" s="107" t="s">
        <v>100</v>
      </c>
      <c r="D58" s="102">
        <v>193666</v>
      </c>
      <c r="E58" s="102" t="s">
        <v>148</v>
      </c>
      <c r="F58" s="103">
        <v>90.453999999999994</v>
      </c>
      <c r="G58" s="103">
        <v>92.363</v>
      </c>
      <c r="H58" s="103">
        <f>(F58+G58)/2</f>
        <v>91.408500000000004</v>
      </c>
      <c r="I58" s="218" t="s">
        <v>1081</v>
      </c>
      <c r="J58" s="218" t="s">
        <v>160</v>
      </c>
      <c r="K58" s="282"/>
    </row>
    <row r="59" spans="1:12" ht="68.25" customHeight="1" x14ac:dyDescent="0.25">
      <c r="A59" s="270"/>
      <c r="B59" s="104">
        <v>55</v>
      </c>
      <c r="C59" s="122" t="s">
        <v>742</v>
      </c>
      <c r="D59" s="33">
        <v>193497</v>
      </c>
      <c r="E59" s="33" t="s">
        <v>757</v>
      </c>
      <c r="F59" s="33">
        <v>91.67</v>
      </c>
      <c r="G59" s="33">
        <v>91.11</v>
      </c>
      <c r="H59" s="33">
        <v>91.39</v>
      </c>
      <c r="I59" s="218" t="s">
        <v>320</v>
      </c>
      <c r="J59" s="218" t="s">
        <v>762</v>
      </c>
      <c r="K59" s="282"/>
      <c r="L59" s="7"/>
    </row>
    <row r="60" spans="1:12" ht="68.25" customHeight="1" x14ac:dyDescent="0.25">
      <c r="A60" s="270"/>
      <c r="B60" s="104">
        <v>56</v>
      </c>
      <c r="C60" s="106" t="s">
        <v>449</v>
      </c>
      <c r="D60" s="237">
        <v>194596</v>
      </c>
      <c r="E60" s="237" t="s">
        <v>438</v>
      </c>
      <c r="F60" s="237">
        <v>92.55</v>
      </c>
      <c r="G60" s="237">
        <v>90.2</v>
      </c>
      <c r="H60" s="237">
        <v>91.38</v>
      </c>
      <c r="I60" s="218" t="s">
        <v>440</v>
      </c>
      <c r="J60" s="218" t="s">
        <v>439</v>
      </c>
      <c r="K60" s="282"/>
    </row>
    <row r="61" spans="1:12" ht="65.25" customHeight="1" x14ac:dyDescent="0.25">
      <c r="A61" s="270"/>
      <c r="B61" s="104">
        <v>57</v>
      </c>
      <c r="C61" s="107" t="s">
        <v>101</v>
      </c>
      <c r="D61" s="102">
        <v>193242</v>
      </c>
      <c r="E61" s="102" t="s">
        <v>149</v>
      </c>
      <c r="F61" s="103">
        <v>90.545000000000002</v>
      </c>
      <c r="G61" s="103">
        <v>92</v>
      </c>
      <c r="H61" s="103">
        <f>(F61+G61)/2</f>
        <v>91.272500000000008</v>
      </c>
      <c r="I61" s="218" t="s">
        <v>1080</v>
      </c>
      <c r="J61" s="218" t="s">
        <v>160</v>
      </c>
      <c r="K61" s="282"/>
    </row>
    <row r="62" spans="1:12" ht="45.75" customHeight="1" x14ac:dyDescent="0.25">
      <c r="A62" s="270"/>
      <c r="B62" s="104">
        <v>58</v>
      </c>
      <c r="C62" s="28" t="s">
        <v>914</v>
      </c>
      <c r="D62" s="237">
        <v>193342</v>
      </c>
      <c r="E62" s="237" t="s">
        <v>952</v>
      </c>
      <c r="F62" s="237">
        <v>88.8</v>
      </c>
      <c r="G62" s="237">
        <v>93.73</v>
      </c>
      <c r="H62" s="33">
        <v>91.27</v>
      </c>
      <c r="I62" s="218" t="s">
        <v>958</v>
      </c>
      <c r="J62" s="218" t="s">
        <v>957</v>
      </c>
      <c r="K62" s="282"/>
      <c r="L62" s="7"/>
    </row>
    <row r="63" spans="1:12" ht="62.25" customHeight="1" x14ac:dyDescent="0.25">
      <c r="A63" s="270"/>
      <c r="B63" s="104">
        <v>59</v>
      </c>
      <c r="C63" s="28" t="s">
        <v>886</v>
      </c>
      <c r="D63" s="43">
        <v>194033</v>
      </c>
      <c r="E63" s="43" t="s">
        <v>890</v>
      </c>
      <c r="F63" s="43">
        <v>87.1</v>
      </c>
      <c r="G63" s="43">
        <v>95.09</v>
      </c>
      <c r="H63" s="33">
        <v>91.09</v>
      </c>
      <c r="I63" s="218" t="s">
        <v>867</v>
      </c>
      <c r="J63" s="218" t="s">
        <v>439</v>
      </c>
      <c r="K63" s="282"/>
      <c r="L63" s="7"/>
    </row>
    <row r="64" spans="1:12" ht="48" customHeight="1" x14ac:dyDescent="0.25">
      <c r="A64" s="270"/>
      <c r="B64" s="104">
        <v>60</v>
      </c>
      <c r="C64" s="28" t="s">
        <v>915</v>
      </c>
      <c r="D64" s="43">
        <v>194909</v>
      </c>
      <c r="E64" s="43" t="s">
        <v>946</v>
      </c>
      <c r="F64" s="43">
        <v>89.73</v>
      </c>
      <c r="G64" s="43">
        <v>92.36</v>
      </c>
      <c r="H64" s="33">
        <v>91.05</v>
      </c>
      <c r="I64" s="218" t="s">
        <v>807</v>
      </c>
      <c r="J64" s="218" t="s">
        <v>957</v>
      </c>
      <c r="K64" s="282"/>
      <c r="L64" s="7"/>
    </row>
    <row r="65" spans="1:13" ht="48" customHeight="1" x14ac:dyDescent="0.25">
      <c r="A65" s="270"/>
      <c r="B65" s="104">
        <v>61</v>
      </c>
      <c r="C65" s="28" t="s">
        <v>916</v>
      </c>
      <c r="D65" s="43">
        <v>194947</v>
      </c>
      <c r="E65" s="43" t="s">
        <v>942</v>
      </c>
      <c r="F65" s="43">
        <v>89.91</v>
      </c>
      <c r="G65" s="43">
        <v>92.18</v>
      </c>
      <c r="H65" s="33">
        <v>91.05</v>
      </c>
      <c r="I65" s="218" t="s">
        <v>807</v>
      </c>
      <c r="J65" s="218" t="s">
        <v>957</v>
      </c>
      <c r="K65" s="282"/>
      <c r="L65" s="7"/>
    </row>
    <row r="66" spans="1:13" ht="48" customHeight="1" x14ac:dyDescent="0.25">
      <c r="A66" s="270"/>
      <c r="B66" s="104">
        <v>62</v>
      </c>
      <c r="C66" s="107" t="s">
        <v>103</v>
      </c>
      <c r="D66" s="102">
        <v>194823</v>
      </c>
      <c r="E66" s="102" t="s">
        <v>151</v>
      </c>
      <c r="F66" s="103">
        <v>91.09</v>
      </c>
      <c r="G66" s="103">
        <v>91</v>
      </c>
      <c r="H66" s="103">
        <f>(F66+G66)/2</f>
        <v>91.045000000000002</v>
      </c>
      <c r="I66" s="218" t="s">
        <v>1081</v>
      </c>
      <c r="J66" s="218" t="s">
        <v>160</v>
      </c>
      <c r="K66" s="282"/>
    </row>
    <row r="67" spans="1:13" ht="48" customHeight="1" x14ac:dyDescent="0.25">
      <c r="A67" s="270"/>
      <c r="B67" s="104">
        <v>63</v>
      </c>
      <c r="C67" s="112" t="s">
        <v>917</v>
      </c>
      <c r="D67" s="234">
        <v>194854</v>
      </c>
      <c r="E67" s="234" t="s">
        <v>951</v>
      </c>
      <c r="F67" s="234">
        <v>90.09</v>
      </c>
      <c r="G67" s="234">
        <v>91.64</v>
      </c>
      <c r="H67" s="244">
        <v>90.87</v>
      </c>
      <c r="I67" s="218" t="s">
        <v>807</v>
      </c>
      <c r="J67" s="218" t="s">
        <v>957</v>
      </c>
      <c r="K67" s="282"/>
      <c r="L67" s="7"/>
    </row>
    <row r="68" spans="1:13" s="6" customFormat="1" ht="72" customHeight="1" x14ac:dyDescent="0.25">
      <c r="A68" s="270"/>
      <c r="B68" s="104">
        <v>64</v>
      </c>
      <c r="C68" s="107" t="s">
        <v>104</v>
      </c>
      <c r="D68" s="102">
        <v>193249</v>
      </c>
      <c r="E68" s="102" t="s">
        <v>144</v>
      </c>
      <c r="F68" s="103">
        <v>87.727000000000004</v>
      </c>
      <c r="G68" s="103">
        <v>93.727000000000004</v>
      </c>
      <c r="H68" s="103">
        <f>(F68+G68)/2</f>
        <v>90.727000000000004</v>
      </c>
      <c r="I68" s="218" t="s">
        <v>1080</v>
      </c>
      <c r="J68" s="218" t="s">
        <v>160</v>
      </c>
      <c r="K68" s="282"/>
      <c r="L68" s="5"/>
      <c r="M68" s="7"/>
    </row>
    <row r="69" spans="1:13" s="6" customFormat="1" ht="69" customHeight="1" x14ac:dyDescent="0.25">
      <c r="A69" s="270"/>
      <c r="B69" s="104">
        <v>65</v>
      </c>
      <c r="C69" s="122" t="s">
        <v>743</v>
      </c>
      <c r="D69" s="33">
        <v>193484</v>
      </c>
      <c r="E69" s="33" t="s">
        <v>757</v>
      </c>
      <c r="F69" s="33">
        <v>87.33</v>
      </c>
      <c r="G69" s="33">
        <v>94</v>
      </c>
      <c r="H69" s="33">
        <v>90.67</v>
      </c>
      <c r="I69" s="218" t="s">
        <v>320</v>
      </c>
      <c r="J69" s="218" t="s">
        <v>762</v>
      </c>
      <c r="K69" s="282"/>
      <c r="L69" s="5"/>
      <c r="M69" s="7"/>
    </row>
    <row r="70" spans="1:13" s="6" customFormat="1" ht="60.75" customHeight="1" x14ac:dyDescent="0.25">
      <c r="A70" s="270"/>
      <c r="B70" s="104">
        <v>66</v>
      </c>
      <c r="C70" s="122" t="s">
        <v>744</v>
      </c>
      <c r="D70" s="33">
        <v>193501</v>
      </c>
      <c r="E70" s="33" t="s">
        <v>758</v>
      </c>
      <c r="F70" s="33">
        <v>88.42</v>
      </c>
      <c r="G70" s="33">
        <v>92.89</v>
      </c>
      <c r="H70" s="33">
        <v>90.66</v>
      </c>
      <c r="I70" s="218" t="s">
        <v>320</v>
      </c>
      <c r="J70" s="218" t="s">
        <v>762</v>
      </c>
      <c r="K70" s="282"/>
      <c r="L70" s="5"/>
      <c r="M70" s="7"/>
    </row>
    <row r="71" spans="1:13" s="6" customFormat="1" ht="66" customHeight="1" x14ac:dyDescent="0.25">
      <c r="A71" s="270"/>
      <c r="B71" s="104">
        <v>67</v>
      </c>
      <c r="C71" s="28" t="s">
        <v>918</v>
      </c>
      <c r="D71" s="235">
        <v>194908</v>
      </c>
      <c r="E71" s="235" t="s">
        <v>945</v>
      </c>
      <c r="F71" s="235">
        <v>87.73</v>
      </c>
      <c r="G71" s="235">
        <v>93.55</v>
      </c>
      <c r="H71" s="33">
        <v>90.64</v>
      </c>
      <c r="I71" s="218" t="s">
        <v>807</v>
      </c>
      <c r="J71" s="218" t="s">
        <v>957</v>
      </c>
      <c r="K71" s="282"/>
      <c r="L71" s="5"/>
      <c r="M71" s="7"/>
    </row>
    <row r="72" spans="1:13" s="6" customFormat="1" ht="69.75" customHeight="1" x14ac:dyDescent="0.25">
      <c r="A72" s="270"/>
      <c r="B72" s="104">
        <v>68</v>
      </c>
      <c r="C72" s="106" t="s">
        <v>450</v>
      </c>
      <c r="D72" s="235">
        <v>194606</v>
      </c>
      <c r="E72" s="235" t="s">
        <v>445</v>
      </c>
      <c r="F72" s="235">
        <v>87.45</v>
      </c>
      <c r="G72" s="235">
        <v>93.8</v>
      </c>
      <c r="H72" s="235">
        <v>90.63</v>
      </c>
      <c r="I72" s="218" t="s">
        <v>440</v>
      </c>
      <c r="J72" s="218" t="s">
        <v>439</v>
      </c>
      <c r="K72" s="282"/>
      <c r="L72" s="5"/>
      <c r="M72" s="7"/>
    </row>
    <row r="73" spans="1:13" s="6" customFormat="1" ht="73.5" customHeight="1" x14ac:dyDescent="0.25">
      <c r="A73" s="270"/>
      <c r="B73" s="104">
        <v>69</v>
      </c>
      <c r="C73" s="28" t="s">
        <v>919</v>
      </c>
      <c r="D73" s="235">
        <v>197151</v>
      </c>
      <c r="E73" s="235" t="s">
        <v>945</v>
      </c>
      <c r="F73" s="235">
        <v>88.91</v>
      </c>
      <c r="G73" s="235">
        <v>92.18</v>
      </c>
      <c r="H73" s="33">
        <v>90.55</v>
      </c>
      <c r="I73" s="218" t="s">
        <v>807</v>
      </c>
      <c r="J73" s="218" t="s">
        <v>957</v>
      </c>
      <c r="K73" s="282"/>
      <c r="L73" s="5"/>
      <c r="M73" s="7"/>
    </row>
    <row r="74" spans="1:13" s="6" customFormat="1" ht="69" customHeight="1" x14ac:dyDescent="0.25">
      <c r="A74" s="270"/>
      <c r="B74" s="104">
        <v>70</v>
      </c>
      <c r="C74" s="28" t="s">
        <v>920</v>
      </c>
      <c r="D74" s="43">
        <v>193330</v>
      </c>
      <c r="E74" s="43" t="s">
        <v>949</v>
      </c>
      <c r="F74" s="43">
        <v>93.5</v>
      </c>
      <c r="G74" s="43">
        <v>87.36</v>
      </c>
      <c r="H74" s="33">
        <v>90.43</v>
      </c>
      <c r="I74" s="218" t="s">
        <v>958</v>
      </c>
      <c r="J74" s="218" t="s">
        <v>957</v>
      </c>
      <c r="K74" s="282"/>
      <c r="L74" s="5"/>
      <c r="M74" s="7"/>
    </row>
    <row r="75" spans="1:13" s="6" customFormat="1" ht="63.75" customHeight="1" x14ac:dyDescent="0.25">
      <c r="A75" s="270"/>
      <c r="B75" s="104">
        <v>71</v>
      </c>
      <c r="C75" s="28" t="s">
        <v>785</v>
      </c>
      <c r="D75" s="235">
        <v>194664</v>
      </c>
      <c r="E75" s="235" t="s">
        <v>790</v>
      </c>
      <c r="F75" s="235">
        <v>90.1</v>
      </c>
      <c r="G75" s="235">
        <v>90.64</v>
      </c>
      <c r="H75" s="33">
        <v>90.37</v>
      </c>
      <c r="I75" s="218" t="s">
        <v>792</v>
      </c>
      <c r="J75" s="218" t="s">
        <v>762</v>
      </c>
      <c r="K75" s="282"/>
      <c r="L75" s="5"/>
      <c r="M75" s="7"/>
    </row>
    <row r="76" spans="1:13" s="6" customFormat="1" ht="69" customHeight="1" x14ac:dyDescent="0.25">
      <c r="A76" s="270"/>
      <c r="B76" s="104">
        <v>72</v>
      </c>
      <c r="C76" s="28" t="s">
        <v>921</v>
      </c>
      <c r="D76" s="235">
        <v>194939</v>
      </c>
      <c r="E76" s="235" t="s">
        <v>951</v>
      </c>
      <c r="F76" s="235">
        <v>89.82</v>
      </c>
      <c r="G76" s="235">
        <v>90.91</v>
      </c>
      <c r="H76" s="33">
        <v>90.37</v>
      </c>
      <c r="I76" s="218" t="s">
        <v>807</v>
      </c>
      <c r="J76" s="218" t="s">
        <v>957</v>
      </c>
      <c r="K76" s="282"/>
      <c r="L76" s="5"/>
      <c r="M76" s="7"/>
    </row>
    <row r="77" spans="1:13" s="6" customFormat="1" ht="63.75" customHeight="1" x14ac:dyDescent="0.25">
      <c r="A77" s="270"/>
      <c r="B77" s="104">
        <v>73</v>
      </c>
      <c r="C77" s="107" t="s">
        <v>105</v>
      </c>
      <c r="D77" s="102">
        <v>193657</v>
      </c>
      <c r="E77" s="102" t="s">
        <v>152</v>
      </c>
      <c r="F77" s="103">
        <v>88.635999999999996</v>
      </c>
      <c r="G77" s="103">
        <v>92.09</v>
      </c>
      <c r="H77" s="103">
        <f>(F77+G77)/2</f>
        <v>90.363</v>
      </c>
      <c r="I77" s="218" t="s">
        <v>1081</v>
      </c>
      <c r="J77" s="218" t="s">
        <v>160</v>
      </c>
      <c r="K77" s="282"/>
      <c r="L77" s="5"/>
      <c r="M77" s="7"/>
    </row>
    <row r="78" spans="1:13" s="6" customFormat="1" ht="75" customHeight="1" x14ac:dyDescent="0.25">
      <c r="A78" s="270"/>
      <c r="B78" s="104">
        <v>74</v>
      </c>
      <c r="C78" s="28" t="s">
        <v>922</v>
      </c>
      <c r="D78" s="43">
        <v>194920</v>
      </c>
      <c r="E78" s="235" t="s">
        <v>951</v>
      </c>
      <c r="F78" s="43">
        <v>88.82</v>
      </c>
      <c r="G78" s="43">
        <v>91.64</v>
      </c>
      <c r="H78" s="33">
        <v>90.23</v>
      </c>
      <c r="I78" s="218" t="s">
        <v>807</v>
      </c>
      <c r="J78" s="218" t="s">
        <v>957</v>
      </c>
      <c r="K78" s="282"/>
      <c r="L78" s="5"/>
      <c r="M78" s="7"/>
    </row>
    <row r="79" spans="1:13" s="6" customFormat="1" ht="67.5" customHeight="1" x14ac:dyDescent="0.25">
      <c r="A79" s="270"/>
      <c r="B79" s="104">
        <v>75</v>
      </c>
      <c r="C79" s="28" t="s">
        <v>786</v>
      </c>
      <c r="D79" s="43">
        <v>194671</v>
      </c>
      <c r="E79" s="43" t="s">
        <v>789</v>
      </c>
      <c r="F79" s="43">
        <v>88.3</v>
      </c>
      <c r="G79" s="43">
        <v>92.09</v>
      </c>
      <c r="H79" s="33">
        <v>90.2</v>
      </c>
      <c r="I79" s="218" t="s">
        <v>792</v>
      </c>
      <c r="J79" s="218" t="s">
        <v>762</v>
      </c>
      <c r="K79" s="282"/>
      <c r="L79" s="5"/>
      <c r="M79" s="7"/>
    </row>
    <row r="80" spans="1:13" s="6" customFormat="1" ht="69" customHeight="1" x14ac:dyDescent="0.25">
      <c r="A80" s="270"/>
      <c r="B80" s="104">
        <v>76</v>
      </c>
      <c r="C80" s="106" t="s">
        <v>106</v>
      </c>
      <c r="D80" s="102">
        <v>193285</v>
      </c>
      <c r="E80" s="102" t="s">
        <v>139</v>
      </c>
      <c r="F80" s="103">
        <v>88.272000000000006</v>
      </c>
      <c r="G80" s="103">
        <v>92.09</v>
      </c>
      <c r="H80" s="103">
        <f>(F80+G80)/2</f>
        <v>90.181000000000012</v>
      </c>
      <c r="I80" s="218" t="s">
        <v>1080</v>
      </c>
      <c r="J80" s="218" t="s">
        <v>160</v>
      </c>
      <c r="K80" s="282"/>
      <c r="L80" s="5"/>
      <c r="M80" s="7"/>
    </row>
    <row r="81" spans="1:13" s="6" customFormat="1" ht="66" customHeight="1" x14ac:dyDescent="0.25">
      <c r="A81" s="270"/>
      <c r="B81" s="104">
        <v>77</v>
      </c>
      <c r="C81" s="28" t="s">
        <v>923</v>
      </c>
      <c r="D81" s="235">
        <v>194866</v>
      </c>
      <c r="E81" s="235" t="s">
        <v>945</v>
      </c>
      <c r="F81" s="235">
        <v>89.91</v>
      </c>
      <c r="G81" s="235">
        <v>90.45</v>
      </c>
      <c r="H81" s="33">
        <v>90.18</v>
      </c>
      <c r="I81" s="218" t="s">
        <v>807</v>
      </c>
      <c r="J81" s="218" t="s">
        <v>957</v>
      </c>
      <c r="K81" s="282"/>
      <c r="L81" s="5"/>
      <c r="M81" s="7"/>
    </row>
    <row r="82" spans="1:13" s="6" customFormat="1" ht="75.75" customHeight="1" x14ac:dyDescent="0.25">
      <c r="A82" s="270"/>
      <c r="B82" s="104">
        <v>78</v>
      </c>
      <c r="C82" s="28" t="s">
        <v>814</v>
      </c>
      <c r="D82" s="43">
        <v>194893</v>
      </c>
      <c r="E82" s="43" t="s">
        <v>820</v>
      </c>
      <c r="F82" s="43">
        <v>89.18</v>
      </c>
      <c r="G82" s="43">
        <v>91.09</v>
      </c>
      <c r="H82" s="33">
        <v>90.14</v>
      </c>
      <c r="I82" s="218" t="s">
        <v>807</v>
      </c>
      <c r="J82" s="218" t="s">
        <v>762</v>
      </c>
      <c r="K82" s="282"/>
      <c r="L82" s="5"/>
      <c r="M82" s="7"/>
    </row>
    <row r="83" spans="1:13" s="6" customFormat="1" ht="69.75" customHeight="1" x14ac:dyDescent="0.25">
      <c r="A83" s="270"/>
      <c r="B83" s="104">
        <v>79</v>
      </c>
      <c r="C83" s="107" t="s">
        <v>107</v>
      </c>
      <c r="D83" s="102">
        <v>193649</v>
      </c>
      <c r="E83" s="102" t="s">
        <v>143</v>
      </c>
      <c r="F83" s="103">
        <v>87.727000000000004</v>
      </c>
      <c r="G83" s="103">
        <v>92.453999999999994</v>
      </c>
      <c r="H83" s="103">
        <f>(F83+G83)/2</f>
        <v>90.090499999999992</v>
      </c>
      <c r="I83" s="218" t="s">
        <v>1081</v>
      </c>
      <c r="J83" s="218" t="s">
        <v>160</v>
      </c>
      <c r="K83" s="282"/>
      <c r="L83" s="5"/>
      <c r="M83" s="7"/>
    </row>
    <row r="84" spans="1:13" ht="67.5" customHeight="1" x14ac:dyDescent="0.25">
      <c r="A84" s="270"/>
      <c r="B84" s="104">
        <v>80</v>
      </c>
      <c r="C84" s="28" t="s">
        <v>745</v>
      </c>
      <c r="D84" s="43">
        <v>196968</v>
      </c>
      <c r="E84" s="43" t="s">
        <v>758</v>
      </c>
      <c r="F84" s="43">
        <v>88.67</v>
      </c>
      <c r="G84" s="43">
        <v>91.44</v>
      </c>
      <c r="H84" s="33">
        <v>90.06</v>
      </c>
      <c r="I84" s="218" t="s">
        <v>320</v>
      </c>
      <c r="J84" s="218" t="s">
        <v>762</v>
      </c>
      <c r="K84" s="282"/>
      <c r="L84" s="5"/>
    </row>
    <row r="85" spans="1:13" ht="54" customHeight="1" x14ac:dyDescent="0.25">
      <c r="A85" s="270"/>
      <c r="B85" s="104">
        <v>81</v>
      </c>
      <c r="C85" s="28" t="s">
        <v>879</v>
      </c>
      <c r="D85" s="43">
        <v>194025</v>
      </c>
      <c r="E85" s="43" t="s">
        <v>888</v>
      </c>
      <c r="F85" s="43">
        <v>85.2</v>
      </c>
      <c r="G85" s="43">
        <v>94.9</v>
      </c>
      <c r="H85" s="33">
        <v>90.05</v>
      </c>
      <c r="I85" s="218" t="s">
        <v>867</v>
      </c>
      <c r="J85" s="218" t="s">
        <v>439</v>
      </c>
      <c r="K85" s="282"/>
      <c r="L85" s="5"/>
    </row>
    <row r="86" spans="1:13" ht="68.25" customHeight="1" x14ac:dyDescent="0.25">
      <c r="A86" s="270"/>
      <c r="B86" s="104">
        <v>82</v>
      </c>
      <c r="C86" s="28" t="s">
        <v>924</v>
      </c>
      <c r="D86" s="43">
        <v>194870</v>
      </c>
      <c r="E86" s="43" t="s">
        <v>946</v>
      </c>
      <c r="F86" s="43">
        <v>90.27</v>
      </c>
      <c r="G86" s="43">
        <v>89.55</v>
      </c>
      <c r="H86" s="33">
        <v>89.91</v>
      </c>
      <c r="I86" s="218" t="s">
        <v>807</v>
      </c>
      <c r="J86" s="218" t="s">
        <v>957</v>
      </c>
      <c r="K86" s="282"/>
      <c r="L86" s="5"/>
    </row>
    <row r="87" spans="1:13" ht="60" customHeight="1" x14ac:dyDescent="0.25">
      <c r="A87" s="270"/>
      <c r="B87" s="104">
        <v>83</v>
      </c>
      <c r="C87" s="106" t="s">
        <v>108</v>
      </c>
      <c r="D87" s="104">
        <v>194818</v>
      </c>
      <c r="E87" s="104" t="s">
        <v>153</v>
      </c>
      <c r="F87" s="105">
        <v>84.2</v>
      </c>
      <c r="G87" s="105">
        <v>95.25</v>
      </c>
      <c r="H87" s="105">
        <f>(F87+G87)/2</f>
        <v>89.724999999999994</v>
      </c>
      <c r="I87" s="218" t="s">
        <v>956</v>
      </c>
      <c r="J87" s="218" t="s">
        <v>160</v>
      </c>
      <c r="K87" s="282"/>
      <c r="L87" s="5"/>
    </row>
    <row r="88" spans="1:13" ht="57.75" customHeight="1" x14ac:dyDescent="0.25">
      <c r="A88" s="270"/>
      <c r="B88" s="104">
        <v>84</v>
      </c>
      <c r="C88" s="107" t="s">
        <v>109</v>
      </c>
      <c r="D88" s="102">
        <v>197005</v>
      </c>
      <c r="E88" s="102" t="s">
        <v>147</v>
      </c>
      <c r="F88" s="103">
        <v>88.09</v>
      </c>
      <c r="G88" s="103">
        <v>91</v>
      </c>
      <c r="H88" s="103">
        <f>(F88+G88)/2</f>
        <v>89.545000000000002</v>
      </c>
      <c r="I88" s="218" t="s">
        <v>1081</v>
      </c>
      <c r="J88" s="218" t="s">
        <v>160</v>
      </c>
      <c r="K88" s="282"/>
      <c r="L88" s="5"/>
    </row>
    <row r="89" spans="1:13" ht="57" customHeight="1" x14ac:dyDescent="0.25">
      <c r="A89" s="270"/>
      <c r="B89" s="104">
        <v>85</v>
      </c>
      <c r="C89" s="28" t="s">
        <v>925</v>
      </c>
      <c r="D89" s="43">
        <v>196944</v>
      </c>
      <c r="E89" s="43" t="s">
        <v>950</v>
      </c>
      <c r="F89" s="43">
        <v>87.5</v>
      </c>
      <c r="G89" s="43">
        <v>91.27</v>
      </c>
      <c r="H89" s="33">
        <v>89.39</v>
      </c>
      <c r="I89" s="218" t="s">
        <v>958</v>
      </c>
      <c r="J89" s="218" t="s">
        <v>957</v>
      </c>
      <c r="K89" s="282"/>
      <c r="L89" s="5"/>
    </row>
    <row r="90" spans="1:13" ht="54.75" customHeight="1" x14ac:dyDescent="0.25">
      <c r="A90" s="270"/>
      <c r="B90" s="104">
        <v>86</v>
      </c>
      <c r="C90" s="28" t="s">
        <v>926</v>
      </c>
      <c r="D90" s="43">
        <v>197165</v>
      </c>
      <c r="E90" s="43" t="s">
        <v>951</v>
      </c>
      <c r="F90" s="43">
        <v>85.09</v>
      </c>
      <c r="G90" s="43">
        <v>93.64</v>
      </c>
      <c r="H90" s="33">
        <v>89.37</v>
      </c>
      <c r="I90" s="218" t="s">
        <v>807</v>
      </c>
      <c r="J90" s="218" t="s">
        <v>957</v>
      </c>
      <c r="K90" s="282"/>
      <c r="L90" s="5"/>
    </row>
    <row r="91" spans="1:13" ht="54.75" customHeight="1" x14ac:dyDescent="0.25">
      <c r="A91" s="270"/>
      <c r="B91" s="104">
        <v>87</v>
      </c>
      <c r="C91" s="106" t="s">
        <v>110</v>
      </c>
      <c r="D91" s="102">
        <v>193282</v>
      </c>
      <c r="E91" s="102" t="s">
        <v>154</v>
      </c>
      <c r="F91" s="103">
        <v>85.453999999999994</v>
      </c>
      <c r="G91" s="103">
        <v>93.180999999999997</v>
      </c>
      <c r="H91" s="103">
        <f>(F91+G91)/2</f>
        <v>89.317499999999995</v>
      </c>
      <c r="I91" s="218" t="s">
        <v>1080</v>
      </c>
      <c r="J91" s="218" t="s">
        <v>160</v>
      </c>
      <c r="K91" s="282"/>
      <c r="L91" s="5"/>
    </row>
    <row r="92" spans="1:13" ht="54.75" customHeight="1" x14ac:dyDescent="0.25">
      <c r="A92" s="270"/>
      <c r="B92" s="104">
        <v>88</v>
      </c>
      <c r="C92" s="107" t="s">
        <v>111</v>
      </c>
      <c r="D92" s="102">
        <v>193648</v>
      </c>
      <c r="E92" s="102" t="s">
        <v>142</v>
      </c>
      <c r="F92" s="103">
        <v>87.545000000000002</v>
      </c>
      <c r="G92" s="103">
        <v>91</v>
      </c>
      <c r="H92" s="103">
        <f>(F92+G92)/2</f>
        <v>89.272500000000008</v>
      </c>
      <c r="I92" s="218" t="s">
        <v>1081</v>
      </c>
      <c r="J92" s="218" t="s">
        <v>160</v>
      </c>
      <c r="K92" s="282"/>
      <c r="L92" s="5"/>
    </row>
    <row r="93" spans="1:13" ht="70.5" customHeight="1" x14ac:dyDescent="0.25">
      <c r="A93" s="270"/>
      <c r="B93" s="104">
        <v>89</v>
      </c>
      <c r="C93" s="28" t="s">
        <v>787</v>
      </c>
      <c r="D93" s="43">
        <v>194680</v>
      </c>
      <c r="E93" s="43" t="s">
        <v>791</v>
      </c>
      <c r="F93" s="43">
        <v>88.7</v>
      </c>
      <c r="G93" s="43">
        <v>89.82</v>
      </c>
      <c r="H93" s="33">
        <v>89.26</v>
      </c>
      <c r="I93" s="218" t="s">
        <v>792</v>
      </c>
      <c r="J93" s="218" t="s">
        <v>762</v>
      </c>
      <c r="K93" s="282"/>
      <c r="L93" s="5"/>
    </row>
    <row r="94" spans="1:13" ht="54.75" customHeight="1" x14ac:dyDescent="0.25">
      <c r="A94" s="270"/>
      <c r="B94" s="104">
        <v>90</v>
      </c>
      <c r="C94" s="28" t="s">
        <v>927</v>
      </c>
      <c r="D94" s="43">
        <v>197154</v>
      </c>
      <c r="E94" s="43" t="s">
        <v>945</v>
      </c>
      <c r="F94" s="43">
        <v>86.27</v>
      </c>
      <c r="G94" s="43">
        <v>92.18</v>
      </c>
      <c r="H94" s="33">
        <v>89.23</v>
      </c>
      <c r="I94" s="218" t="s">
        <v>807</v>
      </c>
      <c r="J94" s="218" t="s">
        <v>957</v>
      </c>
      <c r="K94" s="282"/>
      <c r="L94" s="5"/>
    </row>
    <row r="95" spans="1:13" ht="54.75" customHeight="1" x14ac:dyDescent="0.25">
      <c r="A95" s="270"/>
      <c r="B95" s="104">
        <v>91</v>
      </c>
      <c r="C95" s="107" t="s">
        <v>112</v>
      </c>
      <c r="D95" s="102">
        <v>194815</v>
      </c>
      <c r="E95" s="102" t="s">
        <v>141</v>
      </c>
      <c r="F95" s="103">
        <v>83.363</v>
      </c>
      <c r="G95" s="103">
        <v>95.082999999999998</v>
      </c>
      <c r="H95" s="103">
        <f>(F95+G95)/2</f>
        <v>89.222999999999999</v>
      </c>
      <c r="I95" s="218" t="s">
        <v>956</v>
      </c>
      <c r="J95" s="218" t="s">
        <v>160</v>
      </c>
      <c r="K95" s="282"/>
      <c r="L95" s="5"/>
    </row>
    <row r="96" spans="1:13" ht="54.75" customHeight="1" x14ac:dyDescent="0.25">
      <c r="A96" s="270"/>
      <c r="B96" s="104">
        <v>92</v>
      </c>
      <c r="C96" s="107" t="s">
        <v>113</v>
      </c>
      <c r="D96" s="102">
        <v>193269</v>
      </c>
      <c r="E96" s="102" t="s">
        <v>154</v>
      </c>
      <c r="F96" s="103">
        <v>89.727000000000004</v>
      </c>
      <c r="G96" s="103">
        <v>88.546000000000006</v>
      </c>
      <c r="H96" s="103">
        <f>(F96+G96)/2</f>
        <v>89.136500000000012</v>
      </c>
      <c r="I96" s="218" t="s">
        <v>1080</v>
      </c>
      <c r="J96" s="218" t="s">
        <v>160</v>
      </c>
      <c r="K96" s="282"/>
      <c r="L96" s="5"/>
    </row>
    <row r="97" spans="1:12" ht="54.75" customHeight="1" x14ac:dyDescent="0.25">
      <c r="A97" s="270"/>
      <c r="B97" s="104">
        <v>93</v>
      </c>
      <c r="C97" s="28" t="s">
        <v>928</v>
      </c>
      <c r="D97" s="43">
        <v>193331</v>
      </c>
      <c r="E97" s="43" t="s">
        <v>952</v>
      </c>
      <c r="F97" s="43">
        <v>86.6</v>
      </c>
      <c r="G97" s="43">
        <v>91.55</v>
      </c>
      <c r="H97" s="33">
        <v>89.08</v>
      </c>
      <c r="I97" s="218" t="s">
        <v>958</v>
      </c>
      <c r="J97" s="218" t="s">
        <v>957</v>
      </c>
      <c r="K97" s="282"/>
      <c r="L97" s="5"/>
    </row>
    <row r="98" spans="1:12" ht="54.75" customHeight="1" x14ac:dyDescent="0.25">
      <c r="A98" s="270"/>
      <c r="B98" s="104">
        <v>94</v>
      </c>
      <c r="C98" s="106" t="s">
        <v>114</v>
      </c>
      <c r="D98" s="102">
        <v>193253</v>
      </c>
      <c r="E98" s="102" t="s">
        <v>139</v>
      </c>
      <c r="F98" s="103">
        <v>84.09</v>
      </c>
      <c r="G98" s="103">
        <v>94</v>
      </c>
      <c r="H98" s="103">
        <f>(F98+G98)/2</f>
        <v>89.045000000000002</v>
      </c>
      <c r="I98" s="218" t="s">
        <v>1080</v>
      </c>
      <c r="J98" s="218" t="s">
        <v>160</v>
      </c>
      <c r="K98" s="282"/>
      <c r="L98" s="5"/>
    </row>
    <row r="99" spans="1:12" ht="54.75" customHeight="1" x14ac:dyDescent="0.25">
      <c r="A99" s="270"/>
      <c r="B99" s="104">
        <v>95</v>
      </c>
      <c r="C99" s="107" t="s">
        <v>115</v>
      </c>
      <c r="D99" s="102">
        <v>193662</v>
      </c>
      <c r="E99" s="102" t="s">
        <v>140</v>
      </c>
      <c r="F99" s="103">
        <v>86.727000000000004</v>
      </c>
      <c r="G99" s="103">
        <v>91.272000000000006</v>
      </c>
      <c r="H99" s="103">
        <f>(F99+G99)/2</f>
        <v>88.999500000000012</v>
      </c>
      <c r="I99" s="218" t="s">
        <v>1081</v>
      </c>
      <c r="J99" s="218" t="s">
        <v>160</v>
      </c>
      <c r="K99" s="282"/>
      <c r="L99" s="5"/>
    </row>
    <row r="100" spans="1:12" ht="54.75" customHeight="1" x14ac:dyDescent="0.25">
      <c r="A100" s="270"/>
      <c r="B100" s="104">
        <v>96</v>
      </c>
      <c r="C100" s="28" t="s">
        <v>815</v>
      </c>
      <c r="D100" s="43">
        <v>194874</v>
      </c>
      <c r="E100" s="43" t="s">
        <v>806</v>
      </c>
      <c r="F100" s="43">
        <v>89.27</v>
      </c>
      <c r="G100" s="43">
        <v>88.64</v>
      </c>
      <c r="H100" s="33">
        <v>88.96</v>
      </c>
      <c r="I100" s="218" t="s">
        <v>807</v>
      </c>
      <c r="J100" s="218" t="s">
        <v>762</v>
      </c>
      <c r="K100" s="282"/>
      <c r="L100" s="5"/>
    </row>
    <row r="101" spans="1:12" ht="54.75" customHeight="1" x14ac:dyDescent="0.25">
      <c r="A101" s="270"/>
      <c r="B101" s="104">
        <v>97</v>
      </c>
      <c r="C101" s="28" t="s">
        <v>788</v>
      </c>
      <c r="D101" s="43">
        <v>197136</v>
      </c>
      <c r="E101" s="43" t="s">
        <v>790</v>
      </c>
      <c r="F101" s="43">
        <v>85.9</v>
      </c>
      <c r="G101" s="43">
        <v>92</v>
      </c>
      <c r="H101" s="33">
        <v>88.95</v>
      </c>
      <c r="I101" s="218" t="s">
        <v>792</v>
      </c>
      <c r="J101" s="218" t="s">
        <v>762</v>
      </c>
      <c r="K101" s="282"/>
      <c r="L101" s="5"/>
    </row>
    <row r="102" spans="1:12" ht="51.75" customHeight="1" x14ac:dyDescent="0.25">
      <c r="A102" s="270"/>
      <c r="B102" s="104">
        <v>98</v>
      </c>
      <c r="C102" s="107" t="s">
        <v>116</v>
      </c>
      <c r="D102" s="102">
        <v>193659</v>
      </c>
      <c r="E102" s="102" t="s">
        <v>145</v>
      </c>
      <c r="F102" s="103">
        <v>89.727000000000004</v>
      </c>
      <c r="G102" s="103">
        <v>88.09</v>
      </c>
      <c r="H102" s="103">
        <f>(F102+G102)/2</f>
        <v>88.908500000000004</v>
      </c>
      <c r="I102" s="218" t="s">
        <v>1081</v>
      </c>
      <c r="J102" s="218" t="s">
        <v>160</v>
      </c>
      <c r="K102" s="282"/>
      <c r="L102" s="5"/>
    </row>
    <row r="103" spans="1:12" ht="63.75" customHeight="1" x14ac:dyDescent="0.25">
      <c r="A103" s="270"/>
      <c r="B103" s="104">
        <v>99</v>
      </c>
      <c r="C103" s="122" t="s">
        <v>746</v>
      </c>
      <c r="D103" s="33">
        <v>196964</v>
      </c>
      <c r="E103" s="33" t="s">
        <v>756</v>
      </c>
      <c r="F103" s="33">
        <v>83.58</v>
      </c>
      <c r="G103" s="33">
        <v>94.22</v>
      </c>
      <c r="H103" s="33">
        <v>88.9</v>
      </c>
      <c r="I103" s="218" t="s">
        <v>320</v>
      </c>
      <c r="J103" s="218" t="s">
        <v>762</v>
      </c>
      <c r="K103" s="282"/>
      <c r="L103" s="5"/>
    </row>
    <row r="104" spans="1:12" ht="60" customHeight="1" x14ac:dyDescent="0.25">
      <c r="A104" s="270"/>
      <c r="B104" s="104">
        <v>100</v>
      </c>
      <c r="C104" s="28" t="s">
        <v>816</v>
      </c>
      <c r="D104" s="43">
        <v>194965</v>
      </c>
      <c r="E104" s="43" t="s">
        <v>820</v>
      </c>
      <c r="F104" s="43">
        <v>88.91</v>
      </c>
      <c r="G104" s="43">
        <v>88.82</v>
      </c>
      <c r="H104" s="33">
        <v>88.87</v>
      </c>
      <c r="I104" s="218" t="s">
        <v>807</v>
      </c>
      <c r="J104" s="218" t="s">
        <v>762</v>
      </c>
      <c r="K104" s="282"/>
      <c r="L104" s="5"/>
    </row>
    <row r="105" spans="1:12" ht="71.25" customHeight="1" x14ac:dyDescent="0.25">
      <c r="A105" s="270"/>
      <c r="B105" s="104">
        <v>101</v>
      </c>
      <c r="C105" s="122" t="s">
        <v>747</v>
      </c>
      <c r="D105" s="33">
        <v>193503</v>
      </c>
      <c r="E105" s="33" t="s">
        <v>758</v>
      </c>
      <c r="F105" s="33">
        <v>86.08</v>
      </c>
      <c r="G105" s="33">
        <v>91.44</v>
      </c>
      <c r="H105" s="33">
        <v>88.76</v>
      </c>
      <c r="I105" s="218" t="s">
        <v>320</v>
      </c>
      <c r="J105" s="218" t="s">
        <v>762</v>
      </c>
      <c r="K105" s="282"/>
      <c r="L105" s="5"/>
    </row>
    <row r="106" spans="1:12" ht="45" customHeight="1" x14ac:dyDescent="0.25">
      <c r="A106" s="270"/>
      <c r="B106" s="104">
        <v>102</v>
      </c>
      <c r="C106" s="107" t="s">
        <v>117</v>
      </c>
      <c r="D106" s="102">
        <v>193674</v>
      </c>
      <c r="E106" s="102" t="s">
        <v>147</v>
      </c>
      <c r="F106" s="103">
        <v>86.817999999999998</v>
      </c>
      <c r="G106" s="103">
        <v>90.635999999999996</v>
      </c>
      <c r="H106" s="103">
        <f>(F106+G106)/2</f>
        <v>88.727000000000004</v>
      </c>
      <c r="I106" s="218" t="s">
        <v>1081</v>
      </c>
      <c r="J106" s="218" t="s">
        <v>160</v>
      </c>
      <c r="K106" s="282"/>
      <c r="L106" s="5"/>
    </row>
    <row r="107" spans="1:12" ht="44.25" customHeight="1" x14ac:dyDescent="0.25">
      <c r="A107" s="270"/>
      <c r="B107" s="104">
        <v>103</v>
      </c>
      <c r="C107" s="28" t="s">
        <v>929</v>
      </c>
      <c r="D107" s="43">
        <v>194742</v>
      </c>
      <c r="E107" s="43" t="s">
        <v>944</v>
      </c>
      <c r="F107" s="43">
        <v>89.09</v>
      </c>
      <c r="G107" s="43">
        <v>88.27</v>
      </c>
      <c r="H107" s="33">
        <v>88.68</v>
      </c>
      <c r="I107" s="218" t="s">
        <v>956</v>
      </c>
      <c r="J107" s="218" t="s">
        <v>957</v>
      </c>
      <c r="K107" s="282"/>
      <c r="L107" s="5"/>
    </row>
    <row r="108" spans="1:12" ht="47.25" customHeight="1" x14ac:dyDescent="0.25">
      <c r="A108" s="270"/>
      <c r="B108" s="104">
        <v>104</v>
      </c>
      <c r="C108" s="28" t="s">
        <v>930</v>
      </c>
      <c r="D108" s="43">
        <v>197163</v>
      </c>
      <c r="E108" s="43" t="s">
        <v>945</v>
      </c>
      <c r="F108" s="43">
        <v>86.18</v>
      </c>
      <c r="G108" s="43">
        <v>91</v>
      </c>
      <c r="H108" s="33">
        <v>88.59</v>
      </c>
      <c r="I108" s="218" t="s">
        <v>807</v>
      </c>
      <c r="J108" s="218" t="s">
        <v>957</v>
      </c>
      <c r="K108" s="282"/>
      <c r="L108" s="5"/>
    </row>
    <row r="109" spans="1:12" ht="36.75" customHeight="1" x14ac:dyDescent="0.25">
      <c r="A109" s="270"/>
      <c r="B109" s="104">
        <v>105</v>
      </c>
      <c r="C109" s="107" t="s">
        <v>118</v>
      </c>
      <c r="D109" s="102">
        <v>197001</v>
      </c>
      <c r="E109" s="102" t="s">
        <v>147</v>
      </c>
      <c r="F109" s="103">
        <v>85.727000000000004</v>
      </c>
      <c r="G109" s="103">
        <v>91.363</v>
      </c>
      <c r="H109" s="103">
        <f>(F109+G109)/2</f>
        <v>88.545000000000002</v>
      </c>
      <c r="I109" s="218" t="s">
        <v>1081</v>
      </c>
      <c r="J109" s="218" t="s">
        <v>160</v>
      </c>
      <c r="K109" s="282"/>
      <c r="L109" s="5"/>
    </row>
    <row r="110" spans="1:12" ht="44.25" customHeight="1" x14ac:dyDescent="0.25">
      <c r="A110" s="270"/>
      <c r="B110" s="104">
        <v>106</v>
      </c>
      <c r="C110" s="107" t="s">
        <v>119</v>
      </c>
      <c r="D110" s="102">
        <v>193677</v>
      </c>
      <c r="E110" s="102" t="s">
        <v>145</v>
      </c>
      <c r="F110" s="103">
        <v>86.09</v>
      </c>
      <c r="G110" s="103">
        <v>91</v>
      </c>
      <c r="H110" s="103">
        <f>(F110+G110)/2</f>
        <v>88.545000000000002</v>
      </c>
      <c r="I110" s="218" t="s">
        <v>1081</v>
      </c>
      <c r="J110" s="218" t="s">
        <v>160</v>
      </c>
      <c r="K110" s="282"/>
      <c r="L110" s="5"/>
    </row>
    <row r="111" spans="1:12" ht="45" customHeight="1" x14ac:dyDescent="0.25">
      <c r="A111" s="270"/>
      <c r="B111" s="104">
        <v>107</v>
      </c>
      <c r="C111" s="106" t="s">
        <v>452</v>
      </c>
      <c r="D111" s="43">
        <v>194587</v>
      </c>
      <c r="E111" s="43" t="s">
        <v>448</v>
      </c>
      <c r="F111" s="43">
        <v>89.55</v>
      </c>
      <c r="G111" s="43">
        <v>87.3</v>
      </c>
      <c r="H111" s="235">
        <v>88.43</v>
      </c>
      <c r="I111" s="218" t="s">
        <v>440</v>
      </c>
      <c r="J111" s="218" t="s">
        <v>439</v>
      </c>
      <c r="K111" s="282"/>
      <c r="L111" s="5"/>
    </row>
    <row r="112" spans="1:12" ht="47.25" customHeight="1" x14ac:dyDescent="0.25">
      <c r="A112" s="270"/>
      <c r="B112" s="104">
        <v>108</v>
      </c>
      <c r="C112" s="28" t="s">
        <v>931</v>
      </c>
      <c r="D112" s="43">
        <v>193327</v>
      </c>
      <c r="E112" s="43" t="s">
        <v>949</v>
      </c>
      <c r="F112" s="43">
        <v>84.45</v>
      </c>
      <c r="G112" s="43">
        <v>92.36</v>
      </c>
      <c r="H112" s="33">
        <v>88.41</v>
      </c>
      <c r="I112" s="218" t="s">
        <v>958</v>
      </c>
      <c r="J112" s="218" t="s">
        <v>957</v>
      </c>
      <c r="K112" s="282"/>
      <c r="L112" s="5"/>
    </row>
    <row r="113" spans="1:12" ht="43.5" customHeight="1" x14ac:dyDescent="0.25">
      <c r="A113" s="270"/>
      <c r="B113" s="104">
        <v>109</v>
      </c>
      <c r="C113" s="28" t="s">
        <v>932</v>
      </c>
      <c r="D113" s="43">
        <v>194772</v>
      </c>
      <c r="E113" s="43" t="s">
        <v>943</v>
      </c>
      <c r="F113" s="43">
        <v>85.55</v>
      </c>
      <c r="G113" s="43">
        <v>91.19</v>
      </c>
      <c r="H113" s="33">
        <v>88.37</v>
      </c>
      <c r="I113" s="218" t="s">
        <v>956</v>
      </c>
      <c r="J113" s="218" t="s">
        <v>957</v>
      </c>
      <c r="K113" s="282"/>
      <c r="L113" s="5"/>
    </row>
    <row r="114" spans="1:12" ht="51" customHeight="1" x14ac:dyDescent="0.25">
      <c r="A114" s="270"/>
      <c r="B114" s="104">
        <v>110</v>
      </c>
      <c r="C114" s="107" t="s">
        <v>120</v>
      </c>
      <c r="D114" s="102">
        <v>193652</v>
      </c>
      <c r="E114" s="102" t="s">
        <v>142</v>
      </c>
      <c r="F114" s="103">
        <v>85.09</v>
      </c>
      <c r="G114" s="103">
        <v>91.545000000000002</v>
      </c>
      <c r="H114" s="103">
        <f>(F114+G114)/2</f>
        <v>88.317499999999995</v>
      </c>
      <c r="I114" s="218" t="s">
        <v>1081</v>
      </c>
      <c r="J114" s="218" t="s">
        <v>160</v>
      </c>
      <c r="K114" s="282"/>
      <c r="L114" s="5"/>
    </row>
    <row r="115" spans="1:12" ht="48.75" customHeight="1" x14ac:dyDescent="0.25">
      <c r="A115" s="270"/>
      <c r="B115" s="104">
        <v>111</v>
      </c>
      <c r="C115" s="107" t="s">
        <v>121</v>
      </c>
      <c r="D115" s="102">
        <v>193656</v>
      </c>
      <c r="E115" s="102" t="s">
        <v>143</v>
      </c>
      <c r="F115" s="103">
        <v>86.363</v>
      </c>
      <c r="G115" s="103">
        <v>90.180999999999997</v>
      </c>
      <c r="H115" s="103">
        <f>(F115+G115)/2</f>
        <v>88.271999999999991</v>
      </c>
      <c r="I115" s="218" t="s">
        <v>1081</v>
      </c>
      <c r="J115" s="218" t="s">
        <v>160</v>
      </c>
      <c r="K115" s="282"/>
      <c r="L115" s="5"/>
    </row>
    <row r="116" spans="1:12" ht="48.75" customHeight="1" x14ac:dyDescent="0.25">
      <c r="A116" s="270"/>
      <c r="B116" s="104">
        <v>112</v>
      </c>
      <c r="C116" s="28" t="s">
        <v>817</v>
      </c>
      <c r="D116" s="43">
        <v>197160</v>
      </c>
      <c r="E116" s="43" t="s">
        <v>819</v>
      </c>
      <c r="F116" s="43">
        <v>90.55</v>
      </c>
      <c r="G116" s="43">
        <v>85.91</v>
      </c>
      <c r="H116" s="33">
        <v>88.23</v>
      </c>
      <c r="I116" s="218" t="s">
        <v>807</v>
      </c>
      <c r="J116" s="218" t="s">
        <v>762</v>
      </c>
      <c r="K116" s="282"/>
      <c r="L116" s="5"/>
    </row>
    <row r="117" spans="1:12" ht="50.25" customHeight="1" x14ac:dyDescent="0.25">
      <c r="A117" s="270"/>
      <c r="B117" s="104">
        <v>113</v>
      </c>
      <c r="C117" s="107" t="s">
        <v>122</v>
      </c>
      <c r="D117" s="102">
        <v>193756</v>
      </c>
      <c r="E117" s="102" t="s">
        <v>145</v>
      </c>
      <c r="F117" s="103">
        <v>86.817999999999998</v>
      </c>
      <c r="G117" s="103">
        <v>89.635999999999996</v>
      </c>
      <c r="H117" s="103">
        <f>(F117+G117)/2</f>
        <v>88.227000000000004</v>
      </c>
      <c r="I117" s="218" t="s">
        <v>1081</v>
      </c>
      <c r="J117" s="218" t="s">
        <v>160</v>
      </c>
      <c r="K117" s="282"/>
      <c r="L117" s="5"/>
    </row>
    <row r="118" spans="1:12" ht="49.5" customHeight="1" x14ac:dyDescent="0.25">
      <c r="A118" s="270"/>
      <c r="B118" s="104">
        <v>114</v>
      </c>
      <c r="C118" s="107" t="s">
        <v>123</v>
      </c>
      <c r="D118" s="102">
        <v>193279</v>
      </c>
      <c r="E118" s="102" t="s">
        <v>144</v>
      </c>
      <c r="F118" s="103">
        <v>84.453999999999994</v>
      </c>
      <c r="G118" s="103">
        <v>91.727000000000004</v>
      </c>
      <c r="H118" s="103">
        <f>(F118+G118)/2</f>
        <v>88.090499999999992</v>
      </c>
      <c r="I118" s="218" t="s">
        <v>1080</v>
      </c>
      <c r="J118" s="218" t="s">
        <v>160</v>
      </c>
      <c r="K118" s="282"/>
      <c r="L118" s="5"/>
    </row>
    <row r="119" spans="1:12" ht="54.75" customHeight="1" x14ac:dyDescent="0.25">
      <c r="A119" s="270"/>
      <c r="B119" s="104">
        <v>115</v>
      </c>
      <c r="C119" s="29" t="s">
        <v>124</v>
      </c>
      <c r="D119" s="104">
        <v>193739</v>
      </c>
      <c r="E119" s="43" t="s">
        <v>147</v>
      </c>
      <c r="F119" s="105">
        <v>85</v>
      </c>
      <c r="G119" s="105">
        <v>91</v>
      </c>
      <c r="H119" s="105">
        <f>(F119+G119)/2</f>
        <v>88</v>
      </c>
      <c r="I119" s="218" t="s">
        <v>1081</v>
      </c>
      <c r="J119" s="218" t="s">
        <v>160</v>
      </c>
      <c r="K119" s="282"/>
      <c r="L119" s="5"/>
    </row>
    <row r="120" spans="1:12" ht="55.5" customHeight="1" x14ac:dyDescent="0.25">
      <c r="A120" s="270"/>
      <c r="B120" s="104">
        <v>116</v>
      </c>
      <c r="C120" s="106" t="s">
        <v>125</v>
      </c>
      <c r="D120" s="102">
        <v>193655</v>
      </c>
      <c r="E120" s="102" t="s">
        <v>155</v>
      </c>
      <c r="F120" s="103">
        <v>85.817999999999998</v>
      </c>
      <c r="G120" s="103">
        <v>90.180999999999997</v>
      </c>
      <c r="H120" s="103">
        <f>(F120+G120)/2</f>
        <v>87.999499999999998</v>
      </c>
      <c r="I120" s="218" t="s">
        <v>1081</v>
      </c>
      <c r="J120" s="218" t="s">
        <v>160</v>
      </c>
      <c r="K120" s="282"/>
      <c r="L120" s="5"/>
    </row>
    <row r="121" spans="1:12" ht="54" customHeight="1" x14ac:dyDescent="0.25">
      <c r="A121" s="270"/>
      <c r="B121" s="104">
        <v>117</v>
      </c>
      <c r="C121" s="107" t="s">
        <v>126</v>
      </c>
      <c r="D121" s="102">
        <v>197148</v>
      </c>
      <c r="E121" s="102" t="s">
        <v>153</v>
      </c>
      <c r="F121" s="103">
        <v>85.09</v>
      </c>
      <c r="G121" s="103">
        <v>90.832999999999998</v>
      </c>
      <c r="H121" s="103">
        <f>(F121+G121)/2</f>
        <v>87.961500000000001</v>
      </c>
      <c r="I121" s="218" t="s">
        <v>956</v>
      </c>
      <c r="J121" s="218" t="s">
        <v>160</v>
      </c>
      <c r="K121" s="282"/>
      <c r="L121" s="5"/>
    </row>
    <row r="122" spans="1:12" ht="57.75" customHeight="1" x14ac:dyDescent="0.25">
      <c r="A122" s="270"/>
      <c r="B122" s="104">
        <v>118</v>
      </c>
      <c r="C122" s="28" t="s">
        <v>880</v>
      </c>
      <c r="D122" s="43">
        <v>197032</v>
      </c>
      <c r="E122" s="43" t="s">
        <v>888</v>
      </c>
      <c r="F122" s="43">
        <v>86.5</v>
      </c>
      <c r="G122" s="43">
        <v>89.18</v>
      </c>
      <c r="H122" s="33">
        <v>87.84</v>
      </c>
      <c r="I122" s="218" t="s">
        <v>867</v>
      </c>
      <c r="J122" s="218" t="s">
        <v>439</v>
      </c>
      <c r="K122" s="282"/>
      <c r="L122" s="5"/>
    </row>
    <row r="123" spans="1:12" ht="51" customHeight="1" x14ac:dyDescent="0.25">
      <c r="A123" s="270"/>
      <c r="B123" s="104">
        <v>119</v>
      </c>
      <c r="C123" s="28" t="s">
        <v>818</v>
      </c>
      <c r="D123" s="43">
        <v>194955</v>
      </c>
      <c r="E123" s="43" t="s">
        <v>820</v>
      </c>
      <c r="F123" s="43">
        <v>87.09</v>
      </c>
      <c r="G123" s="43">
        <v>88.55</v>
      </c>
      <c r="H123" s="33">
        <v>87.82</v>
      </c>
      <c r="I123" s="218" t="s">
        <v>807</v>
      </c>
      <c r="J123" s="218" t="s">
        <v>762</v>
      </c>
      <c r="K123" s="282"/>
      <c r="L123" s="5"/>
    </row>
    <row r="124" spans="1:12" ht="67.5" customHeight="1" x14ac:dyDescent="0.25">
      <c r="A124" s="270"/>
      <c r="B124" s="104">
        <v>120</v>
      </c>
      <c r="C124" s="28" t="s">
        <v>748</v>
      </c>
      <c r="D124" s="43">
        <v>193537</v>
      </c>
      <c r="E124" s="43" t="s">
        <v>758</v>
      </c>
      <c r="F124" s="43">
        <v>86.42</v>
      </c>
      <c r="G124" s="43">
        <v>89.11</v>
      </c>
      <c r="H124" s="33">
        <v>87.77</v>
      </c>
      <c r="I124" s="218" t="s">
        <v>320</v>
      </c>
      <c r="J124" s="218" t="s">
        <v>762</v>
      </c>
      <c r="K124" s="282"/>
      <c r="L124" s="5"/>
    </row>
    <row r="125" spans="1:12" ht="46.5" customHeight="1" x14ac:dyDescent="0.25">
      <c r="A125" s="270"/>
      <c r="B125" s="104">
        <v>121</v>
      </c>
      <c r="C125" s="28" t="s">
        <v>881</v>
      </c>
      <c r="D125" s="43">
        <v>194019</v>
      </c>
      <c r="E125" s="43" t="s">
        <v>888</v>
      </c>
      <c r="F125" s="43">
        <v>87.1</v>
      </c>
      <c r="G125" s="43">
        <v>88.45</v>
      </c>
      <c r="H125" s="33">
        <v>87.77</v>
      </c>
      <c r="I125" s="218" t="s">
        <v>867</v>
      </c>
      <c r="J125" s="218" t="s">
        <v>439</v>
      </c>
      <c r="K125" s="282"/>
      <c r="L125" s="5"/>
    </row>
    <row r="126" spans="1:12" ht="45" customHeight="1" x14ac:dyDescent="0.25">
      <c r="A126" s="270"/>
      <c r="B126" s="104">
        <v>122</v>
      </c>
      <c r="C126" s="28" t="s">
        <v>933</v>
      </c>
      <c r="D126" s="43">
        <v>196943</v>
      </c>
      <c r="E126" s="43" t="s">
        <v>948</v>
      </c>
      <c r="F126" s="43">
        <v>85.4</v>
      </c>
      <c r="G126" s="43">
        <v>89.91</v>
      </c>
      <c r="H126" s="33">
        <v>87.66</v>
      </c>
      <c r="I126" s="218" t="s">
        <v>958</v>
      </c>
      <c r="J126" s="218" t="s">
        <v>957</v>
      </c>
      <c r="K126" s="282"/>
      <c r="L126" s="5"/>
    </row>
    <row r="127" spans="1:12" ht="47.25" customHeight="1" x14ac:dyDescent="0.25">
      <c r="A127" s="270"/>
      <c r="B127" s="104">
        <v>123</v>
      </c>
      <c r="C127" s="28" t="s">
        <v>934</v>
      </c>
      <c r="D127" s="43">
        <v>194882</v>
      </c>
      <c r="E127" s="43" t="s">
        <v>946</v>
      </c>
      <c r="F127" s="43">
        <v>82</v>
      </c>
      <c r="G127" s="43">
        <v>93.27</v>
      </c>
      <c r="H127" s="33">
        <v>87.64</v>
      </c>
      <c r="I127" s="218" t="s">
        <v>807</v>
      </c>
      <c r="J127" s="218" t="s">
        <v>957</v>
      </c>
      <c r="K127" s="282"/>
      <c r="L127" s="5"/>
    </row>
    <row r="128" spans="1:12" ht="54.75" customHeight="1" x14ac:dyDescent="0.25">
      <c r="A128" s="270"/>
      <c r="B128" s="104">
        <v>124</v>
      </c>
      <c r="C128" s="107" t="s">
        <v>127</v>
      </c>
      <c r="D128" s="102">
        <v>193667</v>
      </c>
      <c r="E128" s="102" t="s">
        <v>156</v>
      </c>
      <c r="F128" s="103">
        <v>83.909000000000006</v>
      </c>
      <c r="G128" s="103">
        <v>91.272000000000006</v>
      </c>
      <c r="H128" s="103">
        <f>(F128+G128)/2</f>
        <v>87.590500000000006</v>
      </c>
      <c r="I128" s="218" t="s">
        <v>1081</v>
      </c>
      <c r="J128" s="218" t="s">
        <v>160</v>
      </c>
      <c r="K128" s="282"/>
      <c r="L128" s="5"/>
    </row>
    <row r="129" spans="1:12" ht="51" customHeight="1" x14ac:dyDescent="0.25">
      <c r="A129" s="270"/>
      <c r="B129" s="104">
        <v>125</v>
      </c>
      <c r="C129" s="106" t="s">
        <v>453</v>
      </c>
      <c r="D129" s="235">
        <v>194591</v>
      </c>
      <c r="E129" s="235" t="s">
        <v>448</v>
      </c>
      <c r="F129" s="235">
        <v>85.55</v>
      </c>
      <c r="G129" s="235">
        <v>89.6</v>
      </c>
      <c r="H129" s="235">
        <v>87.58</v>
      </c>
      <c r="I129" s="218" t="s">
        <v>440</v>
      </c>
      <c r="J129" s="218" t="s">
        <v>439</v>
      </c>
      <c r="K129" s="282"/>
      <c r="L129" s="5"/>
    </row>
    <row r="130" spans="1:12" ht="54" customHeight="1" x14ac:dyDescent="0.25">
      <c r="A130" s="270"/>
      <c r="B130" s="104">
        <v>126</v>
      </c>
      <c r="C130" s="107" t="s">
        <v>128</v>
      </c>
      <c r="D130" s="102">
        <v>194808</v>
      </c>
      <c r="E130" s="102" t="s">
        <v>151</v>
      </c>
      <c r="F130" s="103">
        <v>87.817999999999998</v>
      </c>
      <c r="G130" s="103">
        <v>87.25</v>
      </c>
      <c r="H130" s="103">
        <f>(F130+G130)/2</f>
        <v>87.533999999999992</v>
      </c>
      <c r="I130" s="218" t="s">
        <v>1081</v>
      </c>
      <c r="J130" s="218" t="s">
        <v>160</v>
      </c>
      <c r="K130" s="282"/>
      <c r="L130" s="5"/>
    </row>
    <row r="131" spans="1:12" ht="54" customHeight="1" x14ac:dyDescent="0.25">
      <c r="A131" s="270"/>
      <c r="B131" s="104">
        <v>127</v>
      </c>
      <c r="C131" s="106" t="s">
        <v>129</v>
      </c>
      <c r="D131" s="102">
        <v>196996</v>
      </c>
      <c r="E131" s="102" t="s">
        <v>146</v>
      </c>
      <c r="F131" s="103">
        <v>80.75</v>
      </c>
      <c r="G131" s="103">
        <v>93.817999999999998</v>
      </c>
      <c r="H131" s="103">
        <f>(F131+G131)/2</f>
        <v>87.283999999999992</v>
      </c>
      <c r="I131" s="218" t="s">
        <v>1081</v>
      </c>
      <c r="J131" s="218" t="s">
        <v>160</v>
      </c>
      <c r="K131" s="282"/>
      <c r="L131" s="5"/>
    </row>
    <row r="132" spans="1:12" ht="49.5" customHeight="1" x14ac:dyDescent="0.25">
      <c r="A132" s="270"/>
      <c r="B132" s="104">
        <v>128</v>
      </c>
      <c r="C132" s="106" t="s">
        <v>130</v>
      </c>
      <c r="D132" s="102">
        <v>194810</v>
      </c>
      <c r="E132" s="102" t="s">
        <v>157</v>
      </c>
      <c r="F132" s="103">
        <v>86.09</v>
      </c>
      <c r="G132" s="103">
        <v>88.332999999999998</v>
      </c>
      <c r="H132" s="103">
        <f>(F132+G132)/2</f>
        <v>87.211500000000001</v>
      </c>
      <c r="I132" s="218" t="s">
        <v>956</v>
      </c>
      <c r="J132" s="218" t="s">
        <v>160</v>
      </c>
      <c r="K132" s="282"/>
      <c r="L132" s="5"/>
    </row>
    <row r="133" spans="1:12" ht="43.5" customHeight="1" x14ac:dyDescent="0.25">
      <c r="A133" s="270"/>
      <c r="B133" s="104">
        <v>129</v>
      </c>
      <c r="C133" s="28" t="s">
        <v>935</v>
      </c>
      <c r="D133" s="43">
        <v>197162</v>
      </c>
      <c r="E133" s="43" t="s">
        <v>954</v>
      </c>
      <c r="F133" s="43">
        <v>82.18</v>
      </c>
      <c r="G133" s="43">
        <v>91.82</v>
      </c>
      <c r="H133" s="33">
        <v>87</v>
      </c>
      <c r="I133" s="218" t="s">
        <v>807</v>
      </c>
      <c r="J133" s="218" t="s">
        <v>957</v>
      </c>
      <c r="K133" s="282"/>
      <c r="L133" s="5"/>
    </row>
    <row r="134" spans="1:12" ht="50.25" customHeight="1" x14ac:dyDescent="0.25">
      <c r="A134" s="270"/>
      <c r="B134" s="104">
        <v>130</v>
      </c>
      <c r="C134" s="106" t="s">
        <v>131</v>
      </c>
      <c r="D134" s="102">
        <v>193241</v>
      </c>
      <c r="E134" s="102" t="s">
        <v>139</v>
      </c>
      <c r="F134" s="103">
        <v>86.272000000000006</v>
      </c>
      <c r="G134" s="103">
        <v>87.727000000000004</v>
      </c>
      <c r="H134" s="103">
        <f>(F134+G134)/2</f>
        <v>86.999500000000012</v>
      </c>
      <c r="I134" s="218" t="s">
        <v>1080</v>
      </c>
      <c r="J134" s="218" t="s">
        <v>160</v>
      </c>
      <c r="K134" s="282"/>
      <c r="L134" s="5"/>
    </row>
    <row r="135" spans="1:12" ht="54.75" customHeight="1" x14ac:dyDescent="0.25">
      <c r="A135" s="270"/>
      <c r="B135" s="104">
        <v>131</v>
      </c>
      <c r="C135" s="107" t="s">
        <v>132</v>
      </c>
      <c r="D135" s="102">
        <v>193654</v>
      </c>
      <c r="E135" s="102" t="s">
        <v>140</v>
      </c>
      <c r="F135" s="103">
        <v>84.545000000000002</v>
      </c>
      <c r="G135" s="103">
        <v>89.453999999999994</v>
      </c>
      <c r="H135" s="103">
        <f>(F135+G135)/2</f>
        <v>86.999499999999998</v>
      </c>
      <c r="I135" s="218" t="s">
        <v>1081</v>
      </c>
      <c r="J135" s="218" t="s">
        <v>160</v>
      </c>
      <c r="K135" s="282"/>
      <c r="L135" s="5"/>
    </row>
    <row r="136" spans="1:12" ht="46.5" customHeight="1" x14ac:dyDescent="0.25">
      <c r="A136" s="270"/>
      <c r="B136" s="104">
        <v>132</v>
      </c>
      <c r="C136" s="107" t="s">
        <v>133</v>
      </c>
      <c r="D136" s="102">
        <v>194796</v>
      </c>
      <c r="E136" s="102" t="s">
        <v>158</v>
      </c>
      <c r="F136" s="103">
        <v>86.180999999999997</v>
      </c>
      <c r="G136" s="103">
        <v>87.582999999999998</v>
      </c>
      <c r="H136" s="103">
        <f>(F136+G136)/2</f>
        <v>86.882000000000005</v>
      </c>
      <c r="I136" s="218" t="s">
        <v>956</v>
      </c>
      <c r="J136" s="218" t="s">
        <v>160</v>
      </c>
      <c r="K136" s="282"/>
      <c r="L136" s="5"/>
    </row>
    <row r="137" spans="1:12" ht="72" customHeight="1" x14ac:dyDescent="0.25">
      <c r="A137" s="270"/>
      <c r="B137" s="104">
        <v>133</v>
      </c>
      <c r="C137" s="28" t="s">
        <v>749</v>
      </c>
      <c r="D137" s="43">
        <v>193527</v>
      </c>
      <c r="E137" s="33" t="s">
        <v>756</v>
      </c>
      <c r="F137" s="43">
        <v>80.17</v>
      </c>
      <c r="G137" s="43">
        <v>93.56</v>
      </c>
      <c r="H137" s="33">
        <v>86.87</v>
      </c>
      <c r="I137" s="218" t="s">
        <v>320</v>
      </c>
      <c r="J137" s="218" t="s">
        <v>762</v>
      </c>
      <c r="K137" s="282"/>
      <c r="L137" s="5"/>
    </row>
    <row r="138" spans="1:12" ht="67.5" customHeight="1" x14ac:dyDescent="0.25">
      <c r="A138" s="270"/>
      <c r="B138" s="104">
        <v>134</v>
      </c>
      <c r="C138" s="28" t="s">
        <v>750</v>
      </c>
      <c r="D138" s="43">
        <v>196960</v>
      </c>
      <c r="E138" s="43" t="s">
        <v>759</v>
      </c>
      <c r="F138" s="43">
        <v>83.17</v>
      </c>
      <c r="G138" s="43">
        <v>90</v>
      </c>
      <c r="H138" s="33">
        <v>86.59</v>
      </c>
      <c r="I138" s="218" t="s">
        <v>320</v>
      </c>
      <c r="J138" s="218" t="s">
        <v>762</v>
      </c>
      <c r="K138" s="282"/>
      <c r="L138" s="5"/>
    </row>
    <row r="139" spans="1:12" ht="41.25" customHeight="1" x14ac:dyDescent="0.25">
      <c r="A139" s="270"/>
      <c r="B139" s="104">
        <v>135</v>
      </c>
      <c r="C139" s="106" t="s">
        <v>451</v>
      </c>
      <c r="D139" s="43">
        <v>194630</v>
      </c>
      <c r="E139" s="43" t="s">
        <v>445</v>
      </c>
      <c r="F139" s="43">
        <v>82.45</v>
      </c>
      <c r="G139" s="43">
        <v>89.5</v>
      </c>
      <c r="H139" s="235">
        <v>85.98</v>
      </c>
      <c r="I139" s="218" t="s">
        <v>440</v>
      </c>
      <c r="J139" s="218" t="s">
        <v>439</v>
      </c>
      <c r="K139" s="282"/>
      <c r="L139" s="5"/>
    </row>
    <row r="140" spans="1:12" ht="51.75" customHeight="1" x14ac:dyDescent="0.25">
      <c r="A140" s="270"/>
      <c r="B140" s="104">
        <v>136</v>
      </c>
      <c r="C140" s="106" t="s">
        <v>134</v>
      </c>
      <c r="D140" s="102">
        <v>196997</v>
      </c>
      <c r="E140" s="102" t="s">
        <v>159</v>
      </c>
      <c r="F140" s="103">
        <v>84.545000000000002</v>
      </c>
      <c r="G140" s="103">
        <v>87.09</v>
      </c>
      <c r="H140" s="103">
        <f>(F140+G140)/2</f>
        <v>85.817499999999995</v>
      </c>
      <c r="I140" s="218" t="s">
        <v>1081</v>
      </c>
      <c r="J140" s="218" t="s">
        <v>160</v>
      </c>
      <c r="K140" s="282"/>
      <c r="L140" s="5"/>
    </row>
    <row r="141" spans="1:12" ht="52.5" customHeight="1" x14ac:dyDescent="0.25">
      <c r="A141" s="270"/>
      <c r="B141" s="104">
        <v>137</v>
      </c>
      <c r="C141" s="107" t="s">
        <v>135</v>
      </c>
      <c r="D141" s="102">
        <v>197000</v>
      </c>
      <c r="E141" s="102" t="s">
        <v>152</v>
      </c>
      <c r="F141" s="103">
        <v>85.817999999999998</v>
      </c>
      <c r="G141" s="103">
        <v>85.727000000000004</v>
      </c>
      <c r="H141" s="103">
        <f>(F141+G141)/2</f>
        <v>85.772500000000008</v>
      </c>
      <c r="I141" s="218" t="s">
        <v>1081</v>
      </c>
      <c r="J141" s="218" t="s">
        <v>160</v>
      </c>
      <c r="K141" s="282"/>
      <c r="L141" s="5"/>
    </row>
    <row r="142" spans="1:12" ht="47.25" customHeight="1" x14ac:dyDescent="0.25">
      <c r="A142" s="270"/>
      <c r="B142" s="104">
        <v>138</v>
      </c>
      <c r="C142" s="28" t="s">
        <v>936</v>
      </c>
      <c r="D142" s="43">
        <v>194738</v>
      </c>
      <c r="E142" s="43" t="s">
        <v>953</v>
      </c>
      <c r="F142" s="43">
        <v>85</v>
      </c>
      <c r="G142" s="43">
        <v>86.46</v>
      </c>
      <c r="H142" s="33">
        <v>85.73</v>
      </c>
      <c r="I142" s="218" t="s">
        <v>956</v>
      </c>
      <c r="J142" s="218" t="s">
        <v>957</v>
      </c>
      <c r="K142" s="282"/>
      <c r="L142" s="5"/>
    </row>
    <row r="143" spans="1:12" ht="64.5" customHeight="1" x14ac:dyDescent="0.25">
      <c r="A143" s="270"/>
      <c r="B143" s="104">
        <v>139</v>
      </c>
      <c r="C143" s="28" t="s">
        <v>751</v>
      </c>
      <c r="D143" s="43">
        <v>193490</v>
      </c>
      <c r="E143" s="43" t="s">
        <v>760</v>
      </c>
      <c r="F143" s="43">
        <v>82.75</v>
      </c>
      <c r="G143" s="43">
        <v>88.56</v>
      </c>
      <c r="H143" s="33">
        <v>85.66</v>
      </c>
      <c r="I143" s="218" t="s">
        <v>320</v>
      </c>
      <c r="J143" s="218" t="s">
        <v>762</v>
      </c>
      <c r="K143" s="282"/>
      <c r="L143" s="5"/>
    </row>
    <row r="144" spans="1:12" ht="50.25" customHeight="1" x14ac:dyDescent="0.25">
      <c r="A144" s="270"/>
      <c r="B144" s="104">
        <v>140</v>
      </c>
      <c r="C144" s="28" t="s">
        <v>937</v>
      </c>
      <c r="D144" s="43">
        <v>197142</v>
      </c>
      <c r="E144" s="43" t="s">
        <v>944</v>
      </c>
      <c r="F144" s="43">
        <v>84.91</v>
      </c>
      <c r="G144" s="43">
        <v>86.36</v>
      </c>
      <c r="H144" s="33">
        <v>85.64</v>
      </c>
      <c r="I144" s="218" t="s">
        <v>956</v>
      </c>
      <c r="J144" s="218" t="s">
        <v>957</v>
      </c>
      <c r="K144" s="282"/>
      <c r="L144" s="5"/>
    </row>
    <row r="145" spans="1:12" ht="48.75" customHeight="1" x14ac:dyDescent="0.25">
      <c r="A145" s="270"/>
      <c r="B145" s="104">
        <v>141</v>
      </c>
      <c r="C145" s="107" t="s">
        <v>136</v>
      </c>
      <c r="D145" s="102">
        <v>193291</v>
      </c>
      <c r="E145" s="102" t="s">
        <v>149</v>
      </c>
      <c r="F145" s="103">
        <v>84.09</v>
      </c>
      <c r="G145" s="103">
        <v>87.09</v>
      </c>
      <c r="H145" s="103">
        <f>(F145+G145)/2</f>
        <v>85.59</v>
      </c>
      <c r="I145" s="218" t="s">
        <v>1080</v>
      </c>
      <c r="J145" s="218" t="s">
        <v>160</v>
      </c>
      <c r="K145" s="282"/>
      <c r="L145" s="5"/>
    </row>
    <row r="146" spans="1:12" ht="68.25" customHeight="1" x14ac:dyDescent="0.25">
      <c r="A146" s="270"/>
      <c r="B146" s="104">
        <v>142</v>
      </c>
      <c r="C146" s="28" t="s">
        <v>821</v>
      </c>
      <c r="D146" s="43">
        <v>197157</v>
      </c>
      <c r="E146" s="43" t="s">
        <v>819</v>
      </c>
      <c r="F146" s="43">
        <v>80.91</v>
      </c>
      <c r="G146" s="43">
        <v>89.91</v>
      </c>
      <c r="H146" s="33">
        <v>85.41</v>
      </c>
      <c r="I146" s="218" t="s">
        <v>807</v>
      </c>
      <c r="J146" s="218" t="s">
        <v>762</v>
      </c>
      <c r="K146" s="282"/>
      <c r="L146" s="5"/>
    </row>
    <row r="147" spans="1:12" ht="68.25" customHeight="1" x14ac:dyDescent="0.25">
      <c r="A147" s="270"/>
      <c r="B147" s="104">
        <v>143</v>
      </c>
      <c r="C147" s="28" t="s">
        <v>938</v>
      </c>
      <c r="D147" s="43">
        <v>193386</v>
      </c>
      <c r="E147" s="43" t="s">
        <v>948</v>
      </c>
      <c r="F147" s="43">
        <v>82.7</v>
      </c>
      <c r="G147" s="43">
        <v>87.91</v>
      </c>
      <c r="H147" s="33">
        <v>85.31</v>
      </c>
      <c r="I147" s="218" t="s">
        <v>958</v>
      </c>
      <c r="J147" s="218" t="s">
        <v>957</v>
      </c>
      <c r="K147" s="282"/>
      <c r="L147" s="5"/>
    </row>
    <row r="148" spans="1:12" ht="68.25" customHeight="1" x14ac:dyDescent="0.25">
      <c r="A148" s="270"/>
      <c r="B148" s="104">
        <v>144</v>
      </c>
      <c r="C148" s="122" t="s">
        <v>752</v>
      </c>
      <c r="D148" s="33">
        <v>193522</v>
      </c>
      <c r="E148" s="33" t="s">
        <v>758</v>
      </c>
      <c r="F148" s="33">
        <v>81.67</v>
      </c>
      <c r="G148" s="33">
        <v>88.56</v>
      </c>
      <c r="H148" s="33">
        <v>85.12</v>
      </c>
      <c r="I148" s="218" t="s">
        <v>320</v>
      </c>
      <c r="J148" s="218" t="s">
        <v>762</v>
      </c>
      <c r="K148" s="282"/>
      <c r="L148" s="5"/>
    </row>
    <row r="149" spans="1:12" ht="68.25" customHeight="1" x14ac:dyDescent="0.25">
      <c r="A149" s="270"/>
      <c r="B149" s="104">
        <v>145</v>
      </c>
      <c r="C149" s="28" t="s">
        <v>883</v>
      </c>
      <c r="D149" s="43">
        <v>194036</v>
      </c>
      <c r="E149" s="43" t="s">
        <v>889</v>
      </c>
      <c r="F149" s="43">
        <v>79.27</v>
      </c>
      <c r="G149" s="43">
        <v>90.82</v>
      </c>
      <c r="H149" s="33">
        <v>85.04</v>
      </c>
      <c r="I149" s="218" t="s">
        <v>867</v>
      </c>
      <c r="J149" s="218" t="s">
        <v>439</v>
      </c>
      <c r="K149" s="282"/>
      <c r="L149" s="5"/>
    </row>
    <row r="150" spans="1:12" ht="68.25" customHeight="1" x14ac:dyDescent="0.25">
      <c r="A150" s="270"/>
      <c r="B150" s="104">
        <v>146</v>
      </c>
      <c r="C150" s="28" t="s">
        <v>939</v>
      </c>
      <c r="D150" s="43">
        <v>194952</v>
      </c>
      <c r="E150" s="43" t="s">
        <v>955</v>
      </c>
      <c r="F150" s="43">
        <v>79.36</v>
      </c>
      <c r="G150" s="43">
        <v>90.64</v>
      </c>
      <c r="H150" s="33">
        <v>85</v>
      </c>
      <c r="I150" s="218" t="s">
        <v>807</v>
      </c>
      <c r="J150" s="218" t="s">
        <v>957</v>
      </c>
      <c r="K150" s="282"/>
      <c r="L150" s="5"/>
    </row>
    <row r="151" spans="1:12" ht="68.25" customHeight="1" x14ac:dyDescent="0.25">
      <c r="A151" s="270"/>
      <c r="B151" s="104">
        <v>147</v>
      </c>
      <c r="C151" s="107" t="s">
        <v>137</v>
      </c>
      <c r="D151" s="102">
        <v>196942</v>
      </c>
      <c r="E151" s="102" t="s">
        <v>150</v>
      </c>
      <c r="F151" s="103">
        <v>84</v>
      </c>
      <c r="G151" s="103">
        <v>85.635999999999996</v>
      </c>
      <c r="H151" s="103">
        <f>(F151+G151)/2</f>
        <v>84.817999999999998</v>
      </c>
      <c r="I151" s="218" t="s">
        <v>1080</v>
      </c>
      <c r="J151" s="218" t="s">
        <v>160</v>
      </c>
      <c r="K151" s="282"/>
      <c r="L151" s="5"/>
    </row>
    <row r="152" spans="1:12" ht="68.25" customHeight="1" x14ac:dyDescent="0.25">
      <c r="A152" s="270"/>
      <c r="B152" s="104">
        <v>148</v>
      </c>
      <c r="C152" s="28" t="s">
        <v>753</v>
      </c>
      <c r="D152" s="43">
        <v>193531</v>
      </c>
      <c r="E152" s="43" t="s">
        <v>761</v>
      </c>
      <c r="F152" s="43">
        <v>78</v>
      </c>
      <c r="G152" s="43">
        <v>90.11</v>
      </c>
      <c r="H152" s="33">
        <v>84.06</v>
      </c>
      <c r="I152" s="218" t="s">
        <v>320</v>
      </c>
      <c r="J152" s="218" t="s">
        <v>762</v>
      </c>
      <c r="K152" s="282"/>
      <c r="L152" s="5"/>
    </row>
    <row r="153" spans="1:12" ht="68.25" customHeight="1" x14ac:dyDescent="0.25">
      <c r="A153" s="270"/>
      <c r="B153" s="104">
        <v>149</v>
      </c>
      <c r="C153" s="106" t="s">
        <v>138</v>
      </c>
      <c r="D153" s="104">
        <v>194812</v>
      </c>
      <c r="E153" s="102" t="s">
        <v>151</v>
      </c>
      <c r="F153" s="105">
        <v>82.635999999999996</v>
      </c>
      <c r="G153" s="105">
        <v>85.332999999999998</v>
      </c>
      <c r="H153" s="105">
        <f>(F153+G153)/2</f>
        <v>83.984499999999997</v>
      </c>
      <c r="I153" s="218" t="s">
        <v>956</v>
      </c>
      <c r="J153" s="218" t="s">
        <v>160</v>
      </c>
      <c r="K153" s="282"/>
      <c r="L153" s="5"/>
    </row>
    <row r="154" spans="1:12" ht="68.25" customHeight="1" x14ac:dyDescent="0.25">
      <c r="A154" s="270"/>
      <c r="B154" s="104">
        <v>150</v>
      </c>
      <c r="C154" s="28" t="s">
        <v>887</v>
      </c>
      <c r="D154" s="43">
        <v>197037</v>
      </c>
      <c r="E154" s="43" t="s">
        <v>891</v>
      </c>
      <c r="F154" s="43">
        <v>84.9</v>
      </c>
      <c r="G154" s="43">
        <v>81.37</v>
      </c>
      <c r="H154" s="33">
        <v>83.14</v>
      </c>
      <c r="I154" s="218" t="s">
        <v>867</v>
      </c>
      <c r="J154" s="218" t="s">
        <v>439</v>
      </c>
      <c r="K154" s="282"/>
      <c r="L154" s="5"/>
    </row>
    <row r="155" spans="1:12" ht="68.25" customHeight="1" x14ac:dyDescent="0.25">
      <c r="A155" s="270"/>
      <c r="B155" s="104">
        <v>151</v>
      </c>
      <c r="C155" s="28" t="s">
        <v>754</v>
      </c>
      <c r="D155" s="43">
        <v>193528</v>
      </c>
      <c r="E155" s="33" t="s">
        <v>756</v>
      </c>
      <c r="F155" s="43">
        <v>78.31</v>
      </c>
      <c r="G155" s="43">
        <v>87.56</v>
      </c>
      <c r="H155" s="33">
        <v>82.94</v>
      </c>
      <c r="I155" s="218" t="s">
        <v>320</v>
      </c>
      <c r="J155" s="218" t="s">
        <v>762</v>
      </c>
      <c r="K155" s="282"/>
      <c r="L155" s="5"/>
    </row>
    <row r="156" spans="1:12" ht="68.25" customHeight="1" x14ac:dyDescent="0.25">
      <c r="A156" s="270"/>
      <c r="B156" s="104">
        <v>152</v>
      </c>
      <c r="C156" s="28" t="s">
        <v>940</v>
      </c>
      <c r="D156" s="43">
        <v>193368</v>
      </c>
      <c r="E156" s="43" t="s">
        <v>950</v>
      </c>
      <c r="F156" s="43">
        <v>79</v>
      </c>
      <c r="G156" s="43">
        <v>81.73</v>
      </c>
      <c r="H156" s="33">
        <v>80.36</v>
      </c>
      <c r="I156" s="218" t="s">
        <v>958</v>
      </c>
      <c r="J156" s="218" t="s">
        <v>957</v>
      </c>
      <c r="K156" s="283"/>
      <c r="L156" s="5"/>
    </row>
    <row r="157" spans="1:12" ht="68.25" customHeight="1" x14ac:dyDescent="0.25">
      <c r="A157" s="270"/>
      <c r="B157" s="238">
        <v>153</v>
      </c>
      <c r="C157" s="210" t="s">
        <v>1086</v>
      </c>
      <c r="D157" s="174">
        <v>194607</v>
      </c>
      <c r="E157" s="174" t="s">
        <v>445</v>
      </c>
      <c r="F157" s="174">
        <v>86.09</v>
      </c>
      <c r="G157" s="174">
        <v>88.2</v>
      </c>
      <c r="H157" s="174">
        <v>87.15</v>
      </c>
      <c r="I157" s="219" t="s">
        <v>440</v>
      </c>
      <c r="J157" s="219" t="s">
        <v>439</v>
      </c>
      <c r="K157" s="275" t="s">
        <v>1095</v>
      </c>
      <c r="L157" s="142" t="s">
        <v>862</v>
      </c>
    </row>
    <row r="158" spans="1:12" ht="68.25" customHeight="1" x14ac:dyDescent="0.25">
      <c r="A158" s="270"/>
      <c r="B158" s="238">
        <v>154</v>
      </c>
      <c r="C158" s="210" t="s">
        <v>1087</v>
      </c>
      <c r="D158" s="174">
        <v>194629</v>
      </c>
      <c r="E158" s="174" t="s">
        <v>1088</v>
      </c>
      <c r="F158" s="174">
        <v>81.180000000000007</v>
      </c>
      <c r="G158" s="174">
        <v>78.7</v>
      </c>
      <c r="H158" s="174">
        <v>79.94</v>
      </c>
      <c r="I158" s="219" t="s">
        <v>440</v>
      </c>
      <c r="J158" s="219" t="s">
        <v>439</v>
      </c>
      <c r="K158" s="276"/>
      <c r="L158" s="142" t="s">
        <v>862</v>
      </c>
    </row>
    <row r="159" spans="1:12" ht="80.25" customHeight="1" x14ac:dyDescent="0.25">
      <c r="A159" s="271"/>
      <c r="B159" s="238">
        <v>155</v>
      </c>
      <c r="C159" s="210" t="s">
        <v>755</v>
      </c>
      <c r="D159" s="174">
        <v>193510</v>
      </c>
      <c r="E159" s="174" t="s">
        <v>759</v>
      </c>
      <c r="F159" s="174">
        <v>75.75</v>
      </c>
      <c r="G159" s="174">
        <v>75.89</v>
      </c>
      <c r="H159" s="174">
        <v>75.819999999999993</v>
      </c>
      <c r="I159" s="219" t="s">
        <v>320</v>
      </c>
      <c r="J159" s="219" t="s">
        <v>762</v>
      </c>
      <c r="K159" s="277"/>
      <c r="L159" s="174" t="s">
        <v>862</v>
      </c>
    </row>
    <row r="160" spans="1:12" ht="25.5" customHeight="1" x14ac:dyDescent="0.25">
      <c r="A160" s="263" t="s">
        <v>9</v>
      </c>
      <c r="B160" s="264"/>
      <c r="C160" s="267"/>
      <c r="D160" s="264"/>
      <c r="E160" s="264"/>
      <c r="F160" s="264"/>
      <c r="G160" s="264"/>
      <c r="H160" s="264"/>
      <c r="I160" s="264"/>
      <c r="J160" s="264"/>
      <c r="K160" s="264"/>
      <c r="L160" s="65"/>
    </row>
    <row r="161" spans="1:12" ht="99.75" customHeight="1" x14ac:dyDescent="0.25">
      <c r="A161" s="272">
        <v>3</v>
      </c>
      <c r="B161" s="257">
        <v>1</v>
      </c>
      <c r="C161" s="210" t="s">
        <v>763</v>
      </c>
      <c r="D161" s="174">
        <v>186244</v>
      </c>
      <c r="E161" s="174" t="s">
        <v>771</v>
      </c>
      <c r="F161" s="174">
        <v>75.13</v>
      </c>
      <c r="G161" s="174">
        <v>88.7</v>
      </c>
      <c r="H161" s="174">
        <v>81.92</v>
      </c>
      <c r="I161" s="219" t="s">
        <v>320</v>
      </c>
      <c r="J161" s="219" t="s">
        <v>762</v>
      </c>
      <c r="K161" s="219" t="s">
        <v>32</v>
      </c>
      <c r="L161" s="174" t="s">
        <v>1094</v>
      </c>
    </row>
    <row r="162" spans="1:12" ht="59.25" customHeight="1" x14ac:dyDescent="0.25">
      <c r="A162" s="273"/>
      <c r="B162" s="114">
        <v>2</v>
      </c>
      <c r="C162" s="236" t="s">
        <v>57</v>
      </c>
      <c r="D162" s="98">
        <v>183633</v>
      </c>
      <c r="E162" s="98" t="s">
        <v>62</v>
      </c>
      <c r="F162" s="98">
        <v>95.56</v>
      </c>
      <c r="G162" s="98">
        <v>97.57</v>
      </c>
      <c r="H162" s="221">
        <v>96.57</v>
      </c>
      <c r="I162" s="222" t="s">
        <v>1081</v>
      </c>
      <c r="J162" s="222" t="s">
        <v>160</v>
      </c>
      <c r="K162" s="284" t="s">
        <v>22</v>
      </c>
      <c r="L162" s="216"/>
    </row>
    <row r="163" spans="1:12" ht="149.25" customHeight="1" x14ac:dyDescent="0.25">
      <c r="A163" s="273"/>
      <c r="B163" s="114">
        <v>3</v>
      </c>
      <c r="C163" s="115" t="s">
        <v>51</v>
      </c>
      <c r="D163" s="98">
        <v>184551</v>
      </c>
      <c r="E163" s="98" t="s">
        <v>169</v>
      </c>
      <c r="F163" s="98">
        <v>94.89</v>
      </c>
      <c r="G163" s="98">
        <v>97.36</v>
      </c>
      <c r="H163" s="221">
        <v>96.13</v>
      </c>
      <c r="I163" s="222" t="s">
        <v>956</v>
      </c>
      <c r="J163" s="222" t="s">
        <v>160</v>
      </c>
      <c r="K163" s="285"/>
      <c r="L163" s="216"/>
    </row>
    <row r="164" spans="1:12" ht="55.5" customHeight="1" x14ac:dyDescent="0.25">
      <c r="A164" s="273"/>
      <c r="B164" s="104">
        <v>4</v>
      </c>
      <c r="C164" s="28" t="s">
        <v>54</v>
      </c>
      <c r="D164" s="43">
        <v>185476</v>
      </c>
      <c r="E164" s="43" t="s">
        <v>59</v>
      </c>
      <c r="F164" s="43">
        <v>95.33</v>
      </c>
      <c r="G164" s="43">
        <v>96.86</v>
      </c>
      <c r="H164" s="223">
        <v>96.1</v>
      </c>
      <c r="I164" s="218" t="s">
        <v>1081</v>
      </c>
      <c r="J164" s="218" t="s">
        <v>160</v>
      </c>
      <c r="K164" s="286" t="s">
        <v>29</v>
      </c>
    </row>
    <row r="165" spans="1:12" ht="51" customHeight="1" x14ac:dyDescent="0.25">
      <c r="A165" s="273"/>
      <c r="B165" s="104">
        <v>5</v>
      </c>
      <c r="C165" s="28" t="s">
        <v>161</v>
      </c>
      <c r="D165" s="43">
        <v>183580</v>
      </c>
      <c r="E165" s="43" t="s">
        <v>170</v>
      </c>
      <c r="F165" s="43">
        <v>94.888000000000005</v>
      </c>
      <c r="G165" s="43">
        <v>96.856999999999999</v>
      </c>
      <c r="H165" s="33">
        <f>(F165+G165)/2</f>
        <v>95.872500000000002</v>
      </c>
      <c r="I165" s="218" t="s">
        <v>1081</v>
      </c>
      <c r="J165" s="218" t="s">
        <v>160</v>
      </c>
      <c r="K165" s="287"/>
    </row>
    <row r="166" spans="1:12" ht="54.75" customHeight="1" x14ac:dyDescent="0.25">
      <c r="A166" s="273"/>
      <c r="B166" s="104">
        <v>6</v>
      </c>
      <c r="C166" s="28" t="s">
        <v>959</v>
      </c>
      <c r="D166" s="43">
        <v>183309</v>
      </c>
      <c r="E166" s="43" t="s">
        <v>989</v>
      </c>
      <c r="F166" s="43">
        <v>94.67</v>
      </c>
      <c r="G166" s="43">
        <v>96.09</v>
      </c>
      <c r="H166" s="33">
        <v>95.38</v>
      </c>
      <c r="I166" s="218" t="s">
        <v>958</v>
      </c>
      <c r="J166" s="218" t="s">
        <v>957</v>
      </c>
      <c r="K166" s="287"/>
    </row>
    <row r="167" spans="1:12" ht="53.25" customHeight="1" x14ac:dyDescent="0.25">
      <c r="A167" s="273"/>
      <c r="B167" s="104">
        <v>7</v>
      </c>
      <c r="C167" s="28" t="s">
        <v>52</v>
      </c>
      <c r="D167" s="43">
        <v>185417</v>
      </c>
      <c r="E167" s="43" t="s">
        <v>171</v>
      </c>
      <c r="F167" s="43">
        <v>95.444000000000003</v>
      </c>
      <c r="G167" s="43">
        <v>95.284999999999997</v>
      </c>
      <c r="H167" s="33">
        <f>(F167+G167)/2</f>
        <v>95.364499999999992</v>
      </c>
      <c r="I167" s="218" t="s">
        <v>956</v>
      </c>
      <c r="J167" s="218" t="s">
        <v>160</v>
      </c>
      <c r="K167" s="287"/>
    </row>
    <row r="168" spans="1:12" ht="49.5" customHeight="1" x14ac:dyDescent="0.25">
      <c r="A168" s="273"/>
      <c r="B168" s="104">
        <v>8</v>
      </c>
      <c r="C168" s="28" t="s">
        <v>822</v>
      </c>
      <c r="D168" s="43">
        <v>184620</v>
      </c>
      <c r="E168" s="43" t="s">
        <v>833</v>
      </c>
      <c r="F168" s="43">
        <v>95.71</v>
      </c>
      <c r="G168" s="43">
        <v>94.89</v>
      </c>
      <c r="H168" s="33">
        <v>95.3</v>
      </c>
      <c r="I168" s="218" t="s">
        <v>807</v>
      </c>
      <c r="J168" s="218" t="s">
        <v>762</v>
      </c>
      <c r="K168" s="287"/>
    </row>
    <row r="169" spans="1:12" ht="56.25" customHeight="1" x14ac:dyDescent="0.25">
      <c r="A169" s="273"/>
      <c r="B169" s="104">
        <v>9</v>
      </c>
      <c r="C169" s="28" t="s">
        <v>960</v>
      </c>
      <c r="D169" s="43">
        <v>183291</v>
      </c>
      <c r="E169" s="43" t="s">
        <v>990</v>
      </c>
      <c r="F169" s="43">
        <v>94.78</v>
      </c>
      <c r="G169" s="43">
        <v>95.82</v>
      </c>
      <c r="H169" s="33">
        <v>95.3</v>
      </c>
      <c r="I169" s="218" t="s">
        <v>958</v>
      </c>
      <c r="J169" s="218" t="s">
        <v>957</v>
      </c>
      <c r="K169" s="287"/>
    </row>
    <row r="170" spans="1:12" ht="47.25" customHeight="1" x14ac:dyDescent="0.25">
      <c r="A170" s="273"/>
      <c r="B170" s="104">
        <v>10</v>
      </c>
      <c r="C170" s="28" t="s">
        <v>961</v>
      </c>
      <c r="D170" s="43">
        <v>183295</v>
      </c>
      <c r="E170" s="43" t="s">
        <v>990</v>
      </c>
      <c r="F170" s="43">
        <v>94.22</v>
      </c>
      <c r="G170" s="43">
        <v>96.36</v>
      </c>
      <c r="H170" s="33">
        <v>95.29</v>
      </c>
      <c r="I170" s="218" t="s">
        <v>958</v>
      </c>
      <c r="J170" s="218" t="s">
        <v>957</v>
      </c>
      <c r="K170" s="287"/>
    </row>
    <row r="171" spans="1:12" ht="54" customHeight="1" x14ac:dyDescent="0.25">
      <c r="A171" s="273"/>
      <c r="B171" s="104">
        <v>11</v>
      </c>
      <c r="C171" s="28" t="s">
        <v>454</v>
      </c>
      <c r="D171" s="43">
        <v>184368</v>
      </c>
      <c r="E171" s="43" t="s">
        <v>455</v>
      </c>
      <c r="F171" s="43">
        <v>95.75</v>
      </c>
      <c r="G171" s="43">
        <v>94.8</v>
      </c>
      <c r="H171" s="33">
        <v>95.28</v>
      </c>
      <c r="I171" s="218" t="s">
        <v>440</v>
      </c>
      <c r="J171" s="218" t="s">
        <v>439</v>
      </c>
      <c r="K171" s="287"/>
      <c r="L171" s="7"/>
    </row>
    <row r="172" spans="1:12" ht="49.5" customHeight="1" x14ac:dyDescent="0.25">
      <c r="A172" s="273"/>
      <c r="B172" s="104">
        <v>12</v>
      </c>
      <c r="C172" s="28" t="s">
        <v>962</v>
      </c>
      <c r="D172" s="43">
        <v>183289</v>
      </c>
      <c r="E172" s="43" t="s">
        <v>990</v>
      </c>
      <c r="F172" s="43">
        <v>93.89</v>
      </c>
      <c r="G172" s="43">
        <v>96.55</v>
      </c>
      <c r="H172" s="33">
        <v>95.22</v>
      </c>
      <c r="I172" s="218" t="s">
        <v>958</v>
      </c>
      <c r="J172" s="218" t="s">
        <v>957</v>
      </c>
      <c r="K172" s="287"/>
    </row>
    <row r="173" spans="1:12" ht="48.75" customHeight="1" x14ac:dyDescent="0.25">
      <c r="A173" s="273"/>
      <c r="B173" s="104">
        <v>13</v>
      </c>
      <c r="C173" s="28" t="s">
        <v>963</v>
      </c>
      <c r="D173" s="43">
        <v>184566</v>
      </c>
      <c r="E173" s="43" t="s">
        <v>991</v>
      </c>
      <c r="F173" s="43">
        <v>94.43</v>
      </c>
      <c r="G173" s="43">
        <v>95.89</v>
      </c>
      <c r="H173" s="33">
        <v>95.16</v>
      </c>
      <c r="I173" s="218" t="s">
        <v>956</v>
      </c>
      <c r="J173" s="218" t="s">
        <v>957</v>
      </c>
      <c r="K173" s="287"/>
    </row>
    <row r="174" spans="1:12" ht="54" customHeight="1" x14ac:dyDescent="0.25">
      <c r="A174" s="273"/>
      <c r="B174" s="104">
        <v>14</v>
      </c>
      <c r="C174" s="28" t="s">
        <v>871</v>
      </c>
      <c r="D174" s="43">
        <v>183946</v>
      </c>
      <c r="E174" s="43" t="s">
        <v>878</v>
      </c>
      <c r="F174" s="43">
        <v>96.25</v>
      </c>
      <c r="G174" s="43">
        <v>93.64</v>
      </c>
      <c r="H174" s="33">
        <v>94.95</v>
      </c>
      <c r="I174" s="218" t="s">
        <v>867</v>
      </c>
      <c r="J174" s="218" t="s">
        <v>439</v>
      </c>
      <c r="K174" s="287"/>
    </row>
    <row r="175" spans="1:12" ht="51.75" customHeight="1" x14ac:dyDescent="0.25">
      <c r="A175" s="273"/>
      <c r="B175" s="104">
        <v>15</v>
      </c>
      <c r="C175" s="28" t="s">
        <v>56</v>
      </c>
      <c r="D175" s="43">
        <v>183587</v>
      </c>
      <c r="E175" s="43" t="s">
        <v>61</v>
      </c>
      <c r="F175" s="43">
        <v>95</v>
      </c>
      <c r="G175" s="43">
        <v>94.856999999999999</v>
      </c>
      <c r="H175" s="33">
        <f>(F175+G175)/2</f>
        <v>94.9285</v>
      </c>
      <c r="I175" s="218" t="s">
        <v>1081</v>
      </c>
      <c r="J175" s="218" t="s">
        <v>160</v>
      </c>
      <c r="K175" s="287"/>
    </row>
    <row r="176" spans="1:12" ht="51" customHeight="1" x14ac:dyDescent="0.25">
      <c r="A176" s="273"/>
      <c r="B176" s="104">
        <v>16</v>
      </c>
      <c r="C176" s="28" t="s">
        <v>964</v>
      </c>
      <c r="D176" s="43">
        <v>185426</v>
      </c>
      <c r="E176" s="43" t="s">
        <v>992</v>
      </c>
      <c r="F176" s="43">
        <v>94</v>
      </c>
      <c r="G176" s="43">
        <v>95.2</v>
      </c>
      <c r="H176" s="33">
        <v>94.6</v>
      </c>
      <c r="I176" s="218" t="s">
        <v>807</v>
      </c>
      <c r="J176" s="218" t="s">
        <v>957</v>
      </c>
      <c r="K176" s="287"/>
    </row>
    <row r="177" spans="1:13" ht="54" customHeight="1" x14ac:dyDescent="0.25">
      <c r="A177" s="273"/>
      <c r="B177" s="104">
        <v>17</v>
      </c>
      <c r="C177" s="28" t="s">
        <v>823</v>
      </c>
      <c r="D177" s="43">
        <v>184621</v>
      </c>
      <c r="E177" s="43" t="s">
        <v>834</v>
      </c>
      <c r="F177" s="43">
        <v>95</v>
      </c>
      <c r="G177" s="43">
        <v>94</v>
      </c>
      <c r="H177" s="33">
        <v>94.5</v>
      </c>
      <c r="I177" s="218" t="s">
        <v>807</v>
      </c>
      <c r="J177" s="218" t="s">
        <v>762</v>
      </c>
      <c r="K177" s="287"/>
    </row>
    <row r="178" spans="1:13" ht="46.5" customHeight="1" x14ac:dyDescent="0.25">
      <c r="A178" s="273"/>
      <c r="B178" s="104">
        <v>18</v>
      </c>
      <c r="C178" s="28" t="s">
        <v>965</v>
      </c>
      <c r="D178" s="43">
        <v>185263</v>
      </c>
      <c r="E178" s="43" t="s">
        <v>990</v>
      </c>
      <c r="F178" s="43">
        <v>92</v>
      </c>
      <c r="G178" s="43">
        <v>96.45</v>
      </c>
      <c r="H178" s="33">
        <v>94.23</v>
      </c>
      <c r="I178" s="218" t="s">
        <v>958</v>
      </c>
      <c r="J178" s="218" t="s">
        <v>957</v>
      </c>
      <c r="K178" s="287"/>
    </row>
    <row r="179" spans="1:13" ht="49.5" customHeight="1" x14ac:dyDescent="0.25">
      <c r="A179" s="273"/>
      <c r="B179" s="104">
        <v>19</v>
      </c>
      <c r="C179" s="28" t="s">
        <v>874</v>
      </c>
      <c r="D179" s="43">
        <v>183926</v>
      </c>
      <c r="E179" s="43" t="s">
        <v>876</v>
      </c>
      <c r="F179" s="43">
        <v>93.13</v>
      </c>
      <c r="G179" s="43">
        <v>95.25</v>
      </c>
      <c r="H179" s="33">
        <v>94.19</v>
      </c>
      <c r="I179" s="218" t="s">
        <v>867</v>
      </c>
      <c r="J179" s="218" t="s">
        <v>439</v>
      </c>
      <c r="K179" s="287"/>
    </row>
    <row r="180" spans="1:13" ht="52.5" customHeight="1" x14ac:dyDescent="0.25">
      <c r="A180" s="273"/>
      <c r="B180" s="104">
        <v>20</v>
      </c>
      <c r="C180" s="28" t="s">
        <v>58</v>
      </c>
      <c r="D180" s="43">
        <v>183640</v>
      </c>
      <c r="E180" s="43" t="s">
        <v>60</v>
      </c>
      <c r="F180" s="43">
        <v>92.111000000000004</v>
      </c>
      <c r="G180" s="43">
        <v>95.927999999999997</v>
      </c>
      <c r="H180" s="33">
        <f>(F180+G180)/2</f>
        <v>94.019499999999994</v>
      </c>
      <c r="I180" s="218" t="s">
        <v>1081</v>
      </c>
      <c r="J180" s="218" t="s">
        <v>160</v>
      </c>
      <c r="K180" s="287"/>
    </row>
    <row r="181" spans="1:13" ht="48" customHeight="1" x14ac:dyDescent="0.25">
      <c r="A181" s="273"/>
      <c r="B181" s="104">
        <v>21</v>
      </c>
      <c r="C181" s="28" t="s">
        <v>764</v>
      </c>
      <c r="D181" s="43">
        <v>183485</v>
      </c>
      <c r="E181" s="43" t="s">
        <v>772</v>
      </c>
      <c r="F181" s="43">
        <v>92.25</v>
      </c>
      <c r="G181" s="43">
        <v>95.6</v>
      </c>
      <c r="H181" s="33">
        <v>93.93</v>
      </c>
      <c r="I181" s="218" t="s">
        <v>320</v>
      </c>
      <c r="J181" s="218" t="s">
        <v>762</v>
      </c>
      <c r="K181" s="287"/>
      <c r="L181" s="7"/>
    </row>
    <row r="182" spans="1:13" ht="58.5" customHeight="1" x14ac:dyDescent="0.25">
      <c r="A182" s="273"/>
      <c r="B182" s="104">
        <v>22</v>
      </c>
      <c r="C182" s="28" t="s">
        <v>966</v>
      </c>
      <c r="D182" s="43">
        <v>186231</v>
      </c>
      <c r="E182" s="43" t="s">
        <v>989</v>
      </c>
      <c r="F182" s="43">
        <v>94.78</v>
      </c>
      <c r="G182" s="43">
        <v>93</v>
      </c>
      <c r="H182" s="33">
        <v>93.89</v>
      </c>
      <c r="I182" s="218" t="s">
        <v>958</v>
      </c>
      <c r="J182" s="218" t="s">
        <v>957</v>
      </c>
      <c r="K182" s="287"/>
    </row>
    <row r="183" spans="1:13" ht="56.25" customHeight="1" x14ac:dyDescent="0.25">
      <c r="A183" s="273"/>
      <c r="B183" s="104">
        <v>23</v>
      </c>
      <c r="C183" s="28" t="s">
        <v>967</v>
      </c>
      <c r="D183" s="43">
        <v>183288</v>
      </c>
      <c r="E183" s="43" t="s">
        <v>993</v>
      </c>
      <c r="F183" s="43">
        <v>91.5</v>
      </c>
      <c r="G183" s="43">
        <v>96</v>
      </c>
      <c r="H183" s="33">
        <v>93.75</v>
      </c>
      <c r="I183" s="218" t="s">
        <v>958</v>
      </c>
      <c r="J183" s="218" t="s">
        <v>957</v>
      </c>
      <c r="K183" s="287"/>
    </row>
    <row r="184" spans="1:13" ht="63.75" customHeight="1" x14ac:dyDescent="0.25">
      <c r="A184" s="273"/>
      <c r="B184" s="104">
        <v>24</v>
      </c>
      <c r="C184" s="28" t="s">
        <v>55</v>
      </c>
      <c r="D184" s="43">
        <v>183589</v>
      </c>
      <c r="E184" s="43" t="s">
        <v>60</v>
      </c>
      <c r="F184" s="43">
        <v>94.332999999999998</v>
      </c>
      <c r="G184" s="43">
        <v>93.141999999999996</v>
      </c>
      <c r="H184" s="33">
        <f>(F184+G184)/2</f>
        <v>93.737499999999997</v>
      </c>
      <c r="I184" s="218" t="s">
        <v>1081</v>
      </c>
      <c r="J184" s="218" t="s">
        <v>160</v>
      </c>
      <c r="K184" s="287"/>
    </row>
    <row r="185" spans="1:13" ht="52.5" customHeight="1" x14ac:dyDescent="0.25">
      <c r="A185" s="273"/>
      <c r="B185" s="104">
        <v>25</v>
      </c>
      <c r="C185" s="28" t="s">
        <v>968</v>
      </c>
      <c r="D185" s="43">
        <v>184612</v>
      </c>
      <c r="E185" s="43" t="s">
        <v>994</v>
      </c>
      <c r="F185" s="43">
        <v>91.71</v>
      </c>
      <c r="G185" s="43">
        <v>95.5</v>
      </c>
      <c r="H185" s="33">
        <v>93.61</v>
      </c>
      <c r="I185" s="218" t="s">
        <v>807</v>
      </c>
      <c r="J185" s="218" t="s">
        <v>957</v>
      </c>
      <c r="K185" s="287"/>
    </row>
    <row r="186" spans="1:13" ht="71.25" customHeight="1" x14ac:dyDescent="0.25">
      <c r="A186" s="273"/>
      <c r="B186" s="104">
        <v>26</v>
      </c>
      <c r="C186" s="28" t="s">
        <v>870</v>
      </c>
      <c r="D186" s="43">
        <v>185343</v>
      </c>
      <c r="E186" s="43" t="s">
        <v>877</v>
      </c>
      <c r="F186" s="43">
        <v>93.5</v>
      </c>
      <c r="G186" s="43">
        <v>93.67</v>
      </c>
      <c r="H186" s="33">
        <v>93.58</v>
      </c>
      <c r="I186" s="218" t="s">
        <v>867</v>
      </c>
      <c r="J186" s="218" t="s">
        <v>439</v>
      </c>
      <c r="K186" s="287"/>
    </row>
    <row r="187" spans="1:13" ht="69" customHeight="1" x14ac:dyDescent="0.25">
      <c r="A187" s="273"/>
      <c r="B187" s="104">
        <v>27</v>
      </c>
      <c r="C187" s="28" t="s">
        <v>969</v>
      </c>
      <c r="D187" s="43">
        <v>184617</v>
      </c>
      <c r="E187" s="43" t="s">
        <v>994</v>
      </c>
      <c r="F187" s="43">
        <v>90.86</v>
      </c>
      <c r="G187" s="43">
        <v>96.3</v>
      </c>
      <c r="H187" s="33">
        <v>93.58</v>
      </c>
      <c r="I187" s="218" t="s">
        <v>807</v>
      </c>
      <c r="J187" s="218" t="s">
        <v>957</v>
      </c>
      <c r="K187" s="287"/>
    </row>
    <row r="188" spans="1:13" ht="68.25" customHeight="1" x14ac:dyDescent="0.25">
      <c r="A188" s="273"/>
      <c r="B188" s="104">
        <v>28</v>
      </c>
      <c r="C188" s="28" t="s">
        <v>42</v>
      </c>
      <c r="D188" s="43">
        <v>183254</v>
      </c>
      <c r="E188" s="43" t="s">
        <v>46</v>
      </c>
      <c r="F188" s="43">
        <v>91.75</v>
      </c>
      <c r="G188" s="43">
        <v>95.332999999999998</v>
      </c>
      <c r="H188" s="33">
        <f>(F188+G188)/2</f>
        <v>93.541499999999999</v>
      </c>
      <c r="I188" s="218" t="s">
        <v>1080</v>
      </c>
      <c r="J188" s="218" t="s">
        <v>160</v>
      </c>
      <c r="K188" s="287"/>
    </row>
    <row r="189" spans="1:13" s="6" customFormat="1" ht="54" customHeight="1" x14ac:dyDescent="0.25">
      <c r="A189" s="273"/>
      <c r="B189" s="104">
        <v>29</v>
      </c>
      <c r="C189" s="28" t="s">
        <v>970</v>
      </c>
      <c r="D189" s="43">
        <v>184574</v>
      </c>
      <c r="E189" s="43" t="s">
        <v>995</v>
      </c>
      <c r="F189" s="43">
        <v>93.43</v>
      </c>
      <c r="G189" s="43">
        <v>93.56</v>
      </c>
      <c r="H189" s="33">
        <v>93.5</v>
      </c>
      <c r="I189" s="218" t="s">
        <v>956</v>
      </c>
      <c r="J189" s="218" t="s">
        <v>957</v>
      </c>
      <c r="K189" s="287"/>
      <c r="L189" s="1"/>
      <c r="M189" s="7"/>
    </row>
    <row r="190" spans="1:13" s="6" customFormat="1" ht="55.5" customHeight="1" x14ac:dyDescent="0.25">
      <c r="A190" s="273"/>
      <c r="B190" s="104">
        <v>30</v>
      </c>
      <c r="C190" s="28" t="s">
        <v>63</v>
      </c>
      <c r="D190" s="43">
        <v>183586</v>
      </c>
      <c r="E190" s="43" t="s">
        <v>69</v>
      </c>
      <c r="F190" s="43">
        <v>92</v>
      </c>
      <c r="G190" s="43">
        <v>94.641999999999996</v>
      </c>
      <c r="H190" s="33">
        <f>(F190+G190)/2</f>
        <v>93.320999999999998</v>
      </c>
      <c r="I190" s="218" t="s">
        <v>1081</v>
      </c>
      <c r="J190" s="218" t="s">
        <v>160</v>
      </c>
      <c r="K190" s="287"/>
      <c r="L190" s="1"/>
      <c r="M190" s="7"/>
    </row>
    <row r="191" spans="1:13" s="6" customFormat="1" ht="67.5" customHeight="1" x14ac:dyDescent="0.25">
      <c r="A191" s="273"/>
      <c r="B191" s="104">
        <v>31</v>
      </c>
      <c r="C191" s="28" t="s">
        <v>793</v>
      </c>
      <c r="D191" s="43">
        <v>184500</v>
      </c>
      <c r="E191" s="43" t="s">
        <v>795</v>
      </c>
      <c r="F191" s="43">
        <v>93.14</v>
      </c>
      <c r="G191" s="43">
        <v>93.09</v>
      </c>
      <c r="H191" s="33">
        <v>93.12</v>
      </c>
      <c r="I191" s="218" t="s">
        <v>792</v>
      </c>
      <c r="J191" s="218" t="s">
        <v>762</v>
      </c>
      <c r="K191" s="287"/>
      <c r="L191" s="7"/>
      <c r="M191" s="7"/>
    </row>
    <row r="192" spans="1:13" s="6" customFormat="1" ht="65.25" customHeight="1" x14ac:dyDescent="0.25">
      <c r="A192" s="273"/>
      <c r="B192" s="104">
        <v>32</v>
      </c>
      <c r="C192" s="28" t="s">
        <v>44</v>
      </c>
      <c r="D192" s="43">
        <v>183262</v>
      </c>
      <c r="E192" s="43" t="s">
        <v>48</v>
      </c>
      <c r="F192" s="43">
        <v>93.625</v>
      </c>
      <c r="G192" s="43">
        <v>92.582999999999998</v>
      </c>
      <c r="H192" s="33">
        <f>(F192+G192)/2</f>
        <v>93.103999999999999</v>
      </c>
      <c r="I192" s="218" t="s">
        <v>1080</v>
      </c>
      <c r="J192" s="218" t="s">
        <v>160</v>
      </c>
      <c r="K192" s="287"/>
      <c r="L192" s="1"/>
      <c r="M192" s="7"/>
    </row>
    <row r="193" spans="1:13" s="6" customFormat="1" ht="63.75" customHeight="1" x14ac:dyDescent="0.25">
      <c r="A193" s="273"/>
      <c r="B193" s="104">
        <v>33</v>
      </c>
      <c r="C193" s="28" t="s">
        <v>53</v>
      </c>
      <c r="D193" s="43">
        <v>185418</v>
      </c>
      <c r="E193" s="43" t="s">
        <v>169</v>
      </c>
      <c r="F193" s="43">
        <v>93.221999999999994</v>
      </c>
      <c r="G193" s="43">
        <v>92.927999999999997</v>
      </c>
      <c r="H193" s="33">
        <f>(F193+G193)/2</f>
        <v>93.074999999999989</v>
      </c>
      <c r="I193" s="218" t="s">
        <v>956</v>
      </c>
      <c r="J193" s="218" t="s">
        <v>160</v>
      </c>
      <c r="K193" s="287"/>
      <c r="L193" s="1"/>
      <c r="M193" s="7"/>
    </row>
    <row r="194" spans="1:13" s="6" customFormat="1" ht="48" customHeight="1" x14ac:dyDescent="0.25">
      <c r="A194" s="273"/>
      <c r="B194" s="104">
        <v>34</v>
      </c>
      <c r="C194" s="28" t="s">
        <v>971</v>
      </c>
      <c r="D194" s="43">
        <v>185265</v>
      </c>
      <c r="E194" s="43" t="s">
        <v>996</v>
      </c>
      <c r="F194" s="43">
        <v>91.22</v>
      </c>
      <c r="G194" s="43">
        <v>94.82</v>
      </c>
      <c r="H194" s="33">
        <v>93.02</v>
      </c>
      <c r="I194" s="218" t="s">
        <v>958</v>
      </c>
      <c r="J194" s="218" t="s">
        <v>957</v>
      </c>
      <c r="K194" s="287"/>
      <c r="L194" s="1"/>
      <c r="M194" s="7"/>
    </row>
    <row r="195" spans="1:13" s="6" customFormat="1" ht="56.25" customHeight="1" x14ac:dyDescent="0.25">
      <c r="A195" s="273"/>
      <c r="B195" s="104">
        <v>35</v>
      </c>
      <c r="C195" s="28" t="s">
        <v>972</v>
      </c>
      <c r="D195" s="43">
        <v>184572</v>
      </c>
      <c r="E195" s="43" t="s">
        <v>991</v>
      </c>
      <c r="F195" s="43">
        <v>90.43</v>
      </c>
      <c r="G195" s="43">
        <v>95.33</v>
      </c>
      <c r="H195" s="33">
        <v>92.88</v>
      </c>
      <c r="I195" s="218" t="s">
        <v>956</v>
      </c>
      <c r="J195" s="218" t="s">
        <v>957</v>
      </c>
      <c r="K195" s="287"/>
      <c r="L195" s="1"/>
      <c r="M195" s="7"/>
    </row>
    <row r="196" spans="1:13" s="6" customFormat="1" ht="58.5" customHeight="1" x14ac:dyDescent="0.25">
      <c r="A196" s="273"/>
      <c r="B196" s="104">
        <v>36</v>
      </c>
      <c r="C196" s="28" t="s">
        <v>65</v>
      </c>
      <c r="D196" s="43">
        <v>183582</v>
      </c>
      <c r="E196" s="43" t="s">
        <v>60</v>
      </c>
      <c r="F196" s="43">
        <v>92.332999999999998</v>
      </c>
      <c r="G196" s="43">
        <v>93.284999999999997</v>
      </c>
      <c r="H196" s="33">
        <f>(F196+G196)/2</f>
        <v>92.808999999999997</v>
      </c>
      <c r="I196" s="218" t="s">
        <v>1081</v>
      </c>
      <c r="J196" s="218" t="s">
        <v>160</v>
      </c>
      <c r="K196" s="287"/>
      <c r="L196" s="1"/>
      <c r="M196" s="7"/>
    </row>
    <row r="197" spans="1:13" s="6" customFormat="1" ht="54.75" customHeight="1" x14ac:dyDescent="0.25">
      <c r="A197" s="273"/>
      <c r="B197" s="104">
        <v>37</v>
      </c>
      <c r="C197" s="28" t="s">
        <v>456</v>
      </c>
      <c r="D197" s="43">
        <v>184383</v>
      </c>
      <c r="E197" s="43" t="s">
        <v>457</v>
      </c>
      <c r="F197" s="43">
        <v>89.88</v>
      </c>
      <c r="G197" s="43">
        <v>95.5</v>
      </c>
      <c r="H197" s="33">
        <v>92.69</v>
      </c>
      <c r="I197" s="218" t="s">
        <v>440</v>
      </c>
      <c r="J197" s="218" t="s">
        <v>439</v>
      </c>
      <c r="K197" s="287"/>
      <c r="L197" s="7"/>
      <c r="M197" s="7"/>
    </row>
    <row r="198" spans="1:13" s="6" customFormat="1" ht="53.25" customHeight="1" x14ac:dyDescent="0.25">
      <c r="A198" s="273"/>
      <c r="B198" s="104">
        <v>38</v>
      </c>
      <c r="C198" s="28" t="s">
        <v>162</v>
      </c>
      <c r="D198" s="43">
        <v>183583</v>
      </c>
      <c r="E198" s="43" t="s">
        <v>172</v>
      </c>
      <c r="F198" s="43">
        <v>93.555000000000007</v>
      </c>
      <c r="G198" s="43">
        <v>91.784999999999997</v>
      </c>
      <c r="H198" s="33">
        <f>(F198+G198)/2</f>
        <v>92.67</v>
      </c>
      <c r="I198" s="218" t="s">
        <v>1081</v>
      </c>
      <c r="J198" s="218" t="s">
        <v>160</v>
      </c>
      <c r="K198" s="287"/>
      <c r="L198" s="1"/>
      <c r="M198" s="7"/>
    </row>
    <row r="199" spans="1:13" s="6" customFormat="1" ht="63" customHeight="1" x14ac:dyDescent="0.25">
      <c r="A199" s="273"/>
      <c r="B199" s="104">
        <v>39</v>
      </c>
      <c r="C199" s="28" t="s">
        <v>163</v>
      </c>
      <c r="D199" s="43">
        <v>185472</v>
      </c>
      <c r="E199" s="43" t="s">
        <v>170</v>
      </c>
      <c r="F199" s="43">
        <v>93.777000000000001</v>
      </c>
      <c r="G199" s="43">
        <v>91.213999999999999</v>
      </c>
      <c r="H199" s="33">
        <f>(F199+G199)/2</f>
        <v>92.495499999999993</v>
      </c>
      <c r="I199" s="218" t="s">
        <v>1081</v>
      </c>
      <c r="J199" s="218" t="s">
        <v>160</v>
      </c>
      <c r="K199" s="287"/>
      <c r="L199" s="1"/>
      <c r="M199" s="7"/>
    </row>
    <row r="200" spans="1:13" s="6" customFormat="1" ht="71.25" customHeight="1" x14ac:dyDescent="0.25">
      <c r="A200" s="273"/>
      <c r="B200" s="104">
        <v>40</v>
      </c>
      <c r="C200" s="28" t="s">
        <v>71</v>
      </c>
      <c r="D200" s="43">
        <v>183623</v>
      </c>
      <c r="E200" s="43" t="s">
        <v>62</v>
      </c>
      <c r="F200" s="43">
        <v>92.111000000000004</v>
      </c>
      <c r="G200" s="43">
        <v>92.785709999999995</v>
      </c>
      <c r="H200" s="33">
        <f>(F200+G200)/2</f>
        <v>92.448354999999992</v>
      </c>
      <c r="I200" s="218" t="s">
        <v>1081</v>
      </c>
      <c r="J200" s="218" t="s">
        <v>160</v>
      </c>
      <c r="K200" s="287"/>
      <c r="L200" s="1"/>
      <c r="M200" s="7"/>
    </row>
    <row r="201" spans="1:13" s="6" customFormat="1" ht="58.5" customHeight="1" x14ac:dyDescent="0.25">
      <c r="A201" s="273"/>
      <c r="B201" s="104">
        <v>41</v>
      </c>
      <c r="C201" s="28" t="s">
        <v>824</v>
      </c>
      <c r="D201" s="43">
        <v>184615</v>
      </c>
      <c r="E201" s="43" t="s">
        <v>835</v>
      </c>
      <c r="F201" s="43">
        <v>91.57</v>
      </c>
      <c r="G201" s="43">
        <v>92.78</v>
      </c>
      <c r="H201" s="33">
        <v>92.18</v>
      </c>
      <c r="I201" s="218" t="s">
        <v>807</v>
      </c>
      <c r="J201" s="218" t="s">
        <v>762</v>
      </c>
      <c r="K201" s="287"/>
      <c r="L201" s="1"/>
      <c r="M201" s="7"/>
    </row>
    <row r="202" spans="1:13" s="6" customFormat="1" ht="56.25" customHeight="1" x14ac:dyDescent="0.25">
      <c r="A202" s="273"/>
      <c r="B202" s="104">
        <v>42</v>
      </c>
      <c r="C202" s="28" t="s">
        <v>973</v>
      </c>
      <c r="D202" s="43">
        <v>185268</v>
      </c>
      <c r="E202" s="43" t="s">
        <v>996</v>
      </c>
      <c r="F202" s="43">
        <v>90.89</v>
      </c>
      <c r="G202" s="43">
        <v>93.27</v>
      </c>
      <c r="H202" s="33">
        <v>92.08</v>
      </c>
      <c r="I202" s="218" t="s">
        <v>958</v>
      </c>
      <c r="J202" s="218" t="s">
        <v>957</v>
      </c>
      <c r="K202" s="287"/>
      <c r="L202" s="1"/>
      <c r="M202" s="7"/>
    </row>
    <row r="203" spans="1:13" s="6" customFormat="1" ht="61.5" customHeight="1" x14ac:dyDescent="0.25">
      <c r="A203" s="273"/>
      <c r="B203" s="104">
        <v>43</v>
      </c>
      <c r="C203" s="28" t="s">
        <v>974</v>
      </c>
      <c r="D203" s="43">
        <v>184648</v>
      </c>
      <c r="E203" s="43" t="s">
        <v>997</v>
      </c>
      <c r="F203" s="43">
        <v>93.43</v>
      </c>
      <c r="G203" s="43">
        <v>90.5</v>
      </c>
      <c r="H203" s="33">
        <v>91.97</v>
      </c>
      <c r="I203" s="218" t="s">
        <v>807</v>
      </c>
      <c r="J203" s="218" t="s">
        <v>957</v>
      </c>
      <c r="K203" s="287"/>
      <c r="L203" s="1"/>
      <c r="M203" s="7"/>
    </row>
    <row r="204" spans="1:13" ht="56.25" customHeight="1" x14ac:dyDescent="0.25">
      <c r="A204" s="273"/>
      <c r="B204" s="104">
        <v>44</v>
      </c>
      <c r="C204" s="28" t="s">
        <v>43</v>
      </c>
      <c r="D204" s="43">
        <v>183243</v>
      </c>
      <c r="E204" s="43" t="s">
        <v>46</v>
      </c>
      <c r="F204" s="43">
        <v>90</v>
      </c>
      <c r="G204" s="43">
        <v>93.832999999999998</v>
      </c>
      <c r="H204" s="33">
        <f>(F204+G204)/2</f>
        <v>91.916499999999999</v>
      </c>
      <c r="I204" s="218" t="s">
        <v>1080</v>
      </c>
      <c r="J204" s="218" t="s">
        <v>160</v>
      </c>
      <c r="K204" s="287"/>
    </row>
    <row r="205" spans="1:13" ht="60.75" customHeight="1" x14ac:dyDescent="0.25">
      <c r="A205" s="273"/>
      <c r="B205" s="104">
        <v>45</v>
      </c>
      <c r="C205" s="28" t="s">
        <v>794</v>
      </c>
      <c r="D205" s="43">
        <v>186309</v>
      </c>
      <c r="E205" s="43" t="s">
        <v>796</v>
      </c>
      <c r="F205" s="43">
        <v>92.57</v>
      </c>
      <c r="G205" s="43">
        <v>90.91</v>
      </c>
      <c r="H205" s="33">
        <v>91.74</v>
      </c>
      <c r="I205" s="218" t="s">
        <v>792</v>
      </c>
      <c r="J205" s="218" t="s">
        <v>762</v>
      </c>
      <c r="K205" s="287"/>
    </row>
    <row r="206" spans="1:13" ht="66" customHeight="1" x14ac:dyDescent="0.25">
      <c r="A206" s="273"/>
      <c r="B206" s="104">
        <v>46</v>
      </c>
      <c r="C206" s="28" t="s">
        <v>765</v>
      </c>
      <c r="D206" s="43">
        <v>183497</v>
      </c>
      <c r="E206" s="43" t="s">
        <v>771</v>
      </c>
      <c r="F206" s="43">
        <v>87.75</v>
      </c>
      <c r="G206" s="43">
        <v>95.3</v>
      </c>
      <c r="H206" s="33">
        <v>91.53</v>
      </c>
      <c r="I206" s="218" t="s">
        <v>320</v>
      </c>
      <c r="J206" s="218" t="s">
        <v>762</v>
      </c>
      <c r="K206" s="287"/>
      <c r="L206" s="7"/>
    </row>
    <row r="207" spans="1:13" ht="66" customHeight="1" x14ac:dyDescent="0.25">
      <c r="A207" s="273"/>
      <c r="B207" s="104">
        <v>47</v>
      </c>
      <c r="C207" s="28" t="s">
        <v>64</v>
      </c>
      <c r="D207" s="43">
        <v>183615</v>
      </c>
      <c r="E207" s="43" t="s">
        <v>70</v>
      </c>
      <c r="F207" s="43">
        <v>90</v>
      </c>
      <c r="G207" s="43">
        <v>93</v>
      </c>
      <c r="H207" s="33">
        <f>(F207+G207)/2</f>
        <v>91.5</v>
      </c>
      <c r="I207" s="218" t="s">
        <v>1081</v>
      </c>
      <c r="J207" s="218" t="s">
        <v>160</v>
      </c>
      <c r="K207" s="287"/>
    </row>
    <row r="208" spans="1:13" ht="66" customHeight="1" x14ac:dyDescent="0.25">
      <c r="A208" s="273"/>
      <c r="B208" s="104">
        <v>48</v>
      </c>
      <c r="C208" s="28" t="s">
        <v>458</v>
      </c>
      <c r="D208" s="43">
        <v>184390</v>
      </c>
      <c r="E208" s="43" t="s">
        <v>460</v>
      </c>
      <c r="F208" s="43">
        <v>89.63</v>
      </c>
      <c r="G208" s="43">
        <v>93.1</v>
      </c>
      <c r="H208" s="33">
        <v>91.37</v>
      </c>
      <c r="I208" s="218" t="s">
        <v>440</v>
      </c>
      <c r="J208" s="218" t="s">
        <v>439</v>
      </c>
      <c r="K208" s="287"/>
      <c r="L208" s="7"/>
    </row>
    <row r="209" spans="1:12" ht="66" customHeight="1" x14ac:dyDescent="0.25">
      <c r="A209" s="273"/>
      <c r="B209" s="104">
        <v>49</v>
      </c>
      <c r="C209" s="28" t="s">
        <v>766</v>
      </c>
      <c r="D209" s="43">
        <v>185286</v>
      </c>
      <c r="E209" s="43" t="s">
        <v>773</v>
      </c>
      <c r="F209" s="43">
        <v>88.75</v>
      </c>
      <c r="G209" s="43">
        <v>93.9</v>
      </c>
      <c r="H209" s="33">
        <v>91.33</v>
      </c>
      <c r="I209" s="218" t="s">
        <v>320</v>
      </c>
      <c r="J209" s="218" t="s">
        <v>762</v>
      </c>
      <c r="K209" s="287"/>
      <c r="L209" s="7"/>
    </row>
    <row r="210" spans="1:12" ht="66" customHeight="1" x14ac:dyDescent="0.25">
      <c r="A210" s="273"/>
      <c r="B210" s="104">
        <v>50</v>
      </c>
      <c r="C210" s="28" t="s">
        <v>825</v>
      </c>
      <c r="D210" s="43">
        <v>184645</v>
      </c>
      <c r="E210" s="43" t="s">
        <v>836</v>
      </c>
      <c r="F210" s="43">
        <v>87.14</v>
      </c>
      <c r="G210" s="43">
        <v>95.44</v>
      </c>
      <c r="H210" s="33">
        <v>91.29</v>
      </c>
      <c r="I210" s="218" t="s">
        <v>807</v>
      </c>
      <c r="J210" s="218" t="s">
        <v>762</v>
      </c>
      <c r="K210" s="287"/>
    </row>
    <row r="211" spans="1:12" ht="66" customHeight="1" x14ac:dyDescent="0.25">
      <c r="A211" s="273"/>
      <c r="B211" s="104">
        <v>51</v>
      </c>
      <c r="C211" s="28" t="s">
        <v>767</v>
      </c>
      <c r="D211" s="43">
        <v>183472</v>
      </c>
      <c r="E211" s="43" t="s">
        <v>772</v>
      </c>
      <c r="F211" s="43">
        <v>89.75</v>
      </c>
      <c r="G211" s="43">
        <v>92.7</v>
      </c>
      <c r="H211" s="33">
        <v>91.23</v>
      </c>
      <c r="I211" s="218" t="s">
        <v>320</v>
      </c>
      <c r="J211" s="218" t="s">
        <v>762</v>
      </c>
      <c r="K211" s="287"/>
      <c r="L211" s="7"/>
    </row>
    <row r="212" spans="1:12" ht="66" customHeight="1" x14ac:dyDescent="0.25">
      <c r="A212" s="273"/>
      <c r="B212" s="104">
        <v>52</v>
      </c>
      <c r="C212" s="28" t="s">
        <v>826</v>
      </c>
      <c r="D212" s="43">
        <v>185433</v>
      </c>
      <c r="E212" s="43" t="s">
        <v>837</v>
      </c>
      <c r="F212" s="43">
        <v>88.29</v>
      </c>
      <c r="G212" s="43">
        <v>94.11</v>
      </c>
      <c r="H212" s="33">
        <v>91.2</v>
      </c>
      <c r="I212" s="218" t="s">
        <v>807</v>
      </c>
      <c r="J212" s="218" t="s">
        <v>762</v>
      </c>
      <c r="K212" s="287"/>
    </row>
    <row r="213" spans="1:12" ht="66" customHeight="1" x14ac:dyDescent="0.25">
      <c r="A213" s="273"/>
      <c r="B213" s="104">
        <v>53</v>
      </c>
      <c r="C213" s="28" t="s">
        <v>768</v>
      </c>
      <c r="D213" s="43">
        <v>183481</v>
      </c>
      <c r="E213" s="43" t="s">
        <v>771</v>
      </c>
      <c r="F213" s="43">
        <v>85.88</v>
      </c>
      <c r="G213" s="43">
        <v>96.5</v>
      </c>
      <c r="H213" s="33">
        <v>91.19</v>
      </c>
      <c r="I213" s="218" t="s">
        <v>320</v>
      </c>
      <c r="J213" s="218" t="s">
        <v>762</v>
      </c>
      <c r="K213" s="287"/>
      <c r="L213" s="7"/>
    </row>
    <row r="214" spans="1:12" ht="66" customHeight="1" x14ac:dyDescent="0.25">
      <c r="A214" s="273"/>
      <c r="B214" s="104">
        <v>54</v>
      </c>
      <c r="C214" s="28" t="s">
        <v>459</v>
      </c>
      <c r="D214" s="43">
        <v>184365</v>
      </c>
      <c r="E214" s="43" t="s">
        <v>455</v>
      </c>
      <c r="F214" s="43">
        <v>93</v>
      </c>
      <c r="G214" s="43">
        <v>89.2</v>
      </c>
      <c r="H214" s="33">
        <v>91.1</v>
      </c>
      <c r="I214" s="218" t="s">
        <v>440</v>
      </c>
      <c r="J214" s="218" t="s">
        <v>439</v>
      </c>
      <c r="K214" s="287"/>
      <c r="L214" s="7"/>
    </row>
    <row r="215" spans="1:12" ht="66" customHeight="1" x14ac:dyDescent="0.25">
      <c r="A215" s="273"/>
      <c r="B215" s="104">
        <v>55</v>
      </c>
      <c r="C215" s="28" t="s">
        <v>975</v>
      </c>
      <c r="D215" s="43">
        <v>185272</v>
      </c>
      <c r="E215" s="43" t="s">
        <v>998</v>
      </c>
      <c r="F215" s="43">
        <v>87.5</v>
      </c>
      <c r="G215" s="43">
        <v>94.58</v>
      </c>
      <c r="H215" s="33">
        <v>91.04</v>
      </c>
      <c r="I215" s="218" t="s">
        <v>958</v>
      </c>
      <c r="J215" s="218" t="s">
        <v>957</v>
      </c>
      <c r="K215" s="287"/>
    </row>
    <row r="216" spans="1:12" ht="66" customHeight="1" x14ac:dyDescent="0.25">
      <c r="A216" s="273"/>
      <c r="B216" s="104">
        <v>56</v>
      </c>
      <c r="C216" s="28" t="s">
        <v>868</v>
      </c>
      <c r="D216" s="43">
        <v>185344</v>
      </c>
      <c r="E216" s="43" t="s">
        <v>875</v>
      </c>
      <c r="F216" s="43">
        <v>91.63</v>
      </c>
      <c r="G216" s="43">
        <v>90.33</v>
      </c>
      <c r="H216" s="33">
        <v>90.98</v>
      </c>
      <c r="I216" s="218" t="s">
        <v>867</v>
      </c>
      <c r="J216" s="218" t="s">
        <v>439</v>
      </c>
      <c r="K216" s="287"/>
    </row>
    <row r="217" spans="1:12" ht="66" customHeight="1" x14ac:dyDescent="0.25">
      <c r="A217" s="273"/>
      <c r="B217" s="104">
        <v>57</v>
      </c>
      <c r="C217" s="28" t="s">
        <v>67</v>
      </c>
      <c r="D217" s="43">
        <v>183590</v>
      </c>
      <c r="E217" s="43" t="s">
        <v>60</v>
      </c>
      <c r="F217" s="43">
        <v>89.555000000000007</v>
      </c>
      <c r="G217" s="43">
        <v>92.141999999999996</v>
      </c>
      <c r="H217" s="33">
        <f>(F217+G217)/2</f>
        <v>90.848500000000001</v>
      </c>
      <c r="I217" s="218" t="s">
        <v>1081</v>
      </c>
      <c r="J217" s="218" t="s">
        <v>160</v>
      </c>
      <c r="K217" s="287"/>
    </row>
    <row r="218" spans="1:12" ht="66" customHeight="1" x14ac:dyDescent="0.25">
      <c r="A218" s="273"/>
      <c r="B218" s="104">
        <v>58</v>
      </c>
      <c r="C218" s="28" t="s">
        <v>45</v>
      </c>
      <c r="D218" s="43">
        <v>183235</v>
      </c>
      <c r="E218" s="43" t="s">
        <v>173</v>
      </c>
      <c r="F218" s="43">
        <v>89</v>
      </c>
      <c r="G218" s="43">
        <v>92.5</v>
      </c>
      <c r="H218" s="33">
        <f>(F218+G218)/2</f>
        <v>90.75</v>
      </c>
      <c r="I218" s="218" t="s">
        <v>1080</v>
      </c>
      <c r="J218" s="218" t="s">
        <v>160</v>
      </c>
      <c r="K218" s="287"/>
    </row>
    <row r="219" spans="1:12" ht="66" customHeight="1" x14ac:dyDescent="0.25">
      <c r="A219" s="273"/>
      <c r="B219" s="104">
        <v>59</v>
      </c>
      <c r="C219" s="28" t="s">
        <v>976</v>
      </c>
      <c r="D219" s="43">
        <v>184630</v>
      </c>
      <c r="E219" s="43" t="s">
        <v>994</v>
      </c>
      <c r="F219" s="43">
        <v>88</v>
      </c>
      <c r="G219" s="43">
        <v>93.3</v>
      </c>
      <c r="H219" s="33">
        <v>90.65</v>
      </c>
      <c r="I219" s="218" t="s">
        <v>807</v>
      </c>
      <c r="J219" s="218" t="s">
        <v>957</v>
      </c>
      <c r="K219" s="287"/>
    </row>
    <row r="220" spans="1:12" ht="66" customHeight="1" x14ac:dyDescent="0.25">
      <c r="A220" s="273"/>
      <c r="B220" s="104">
        <v>60</v>
      </c>
      <c r="C220" s="28" t="s">
        <v>164</v>
      </c>
      <c r="D220" s="43">
        <v>185474</v>
      </c>
      <c r="E220" s="43" t="s">
        <v>61</v>
      </c>
      <c r="F220" s="43">
        <v>88.221999999999994</v>
      </c>
      <c r="G220" s="43">
        <v>92.784999999999997</v>
      </c>
      <c r="H220" s="33">
        <f>(F220+G220)/2</f>
        <v>90.503500000000003</v>
      </c>
      <c r="I220" s="218" t="s">
        <v>1081</v>
      </c>
      <c r="J220" s="218" t="s">
        <v>160</v>
      </c>
      <c r="K220" s="287"/>
    </row>
    <row r="221" spans="1:12" ht="66" customHeight="1" x14ac:dyDescent="0.25">
      <c r="A221" s="273"/>
      <c r="B221" s="104">
        <v>61</v>
      </c>
      <c r="C221" s="28" t="s">
        <v>873</v>
      </c>
      <c r="D221" s="43">
        <v>183940</v>
      </c>
      <c r="E221" s="43" t="s">
        <v>878</v>
      </c>
      <c r="F221" s="43">
        <v>88.38</v>
      </c>
      <c r="G221" s="43">
        <v>92.27</v>
      </c>
      <c r="H221" s="33">
        <v>90.33</v>
      </c>
      <c r="I221" s="218" t="s">
        <v>867</v>
      </c>
      <c r="J221" s="218" t="s">
        <v>439</v>
      </c>
      <c r="K221" s="287"/>
    </row>
    <row r="222" spans="1:12" ht="66" customHeight="1" x14ac:dyDescent="0.25">
      <c r="A222" s="273"/>
      <c r="B222" s="104">
        <v>62</v>
      </c>
      <c r="C222" s="28" t="s">
        <v>869</v>
      </c>
      <c r="D222" s="43">
        <v>183920</v>
      </c>
      <c r="E222" s="43" t="s">
        <v>877</v>
      </c>
      <c r="F222" s="43">
        <v>90</v>
      </c>
      <c r="G222" s="43">
        <v>90.5</v>
      </c>
      <c r="H222" s="33">
        <v>90.25</v>
      </c>
      <c r="I222" s="218" t="s">
        <v>867</v>
      </c>
      <c r="J222" s="218" t="s">
        <v>439</v>
      </c>
      <c r="K222" s="287"/>
    </row>
    <row r="223" spans="1:12" ht="66" customHeight="1" x14ac:dyDescent="0.25">
      <c r="A223" s="273"/>
      <c r="B223" s="104">
        <v>63</v>
      </c>
      <c r="C223" s="28" t="s">
        <v>977</v>
      </c>
      <c r="D223" s="43">
        <v>184713</v>
      </c>
      <c r="E223" s="43" t="s">
        <v>999</v>
      </c>
      <c r="F223" s="43">
        <v>86.57</v>
      </c>
      <c r="G223" s="43">
        <v>93.4</v>
      </c>
      <c r="H223" s="33">
        <v>89.99</v>
      </c>
      <c r="I223" s="218" t="s">
        <v>807</v>
      </c>
      <c r="J223" s="218" t="s">
        <v>957</v>
      </c>
      <c r="K223" s="287"/>
    </row>
    <row r="224" spans="1:12" ht="66" customHeight="1" x14ac:dyDescent="0.25">
      <c r="A224" s="273"/>
      <c r="B224" s="104">
        <v>64</v>
      </c>
      <c r="C224" s="28" t="s">
        <v>978</v>
      </c>
      <c r="D224" s="43">
        <v>184633</v>
      </c>
      <c r="E224" s="43" t="s">
        <v>994</v>
      </c>
      <c r="F224" s="43">
        <v>87.29</v>
      </c>
      <c r="G224" s="43">
        <v>92.2</v>
      </c>
      <c r="H224" s="33">
        <v>89.75</v>
      </c>
      <c r="I224" s="218" t="s">
        <v>807</v>
      </c>
      <c r="J224" s="218" t="s">
        <v>957</v>
      </c>
      <c r="K224" s="287"/>
    </row>
    <row r="225" spans="1:12" ht="66" customHeight="1" x14ac:dyDescent="0.25">
      <c r="A225" s="273"/>
      <c r="B225" s="104">
        <v>65</v>
      </c>
      <c r="C225" s="28" t="s">
        <v>827</v>
      </c>
      <c r="D225" s="43">
        <v>184618</v>
      </c>
      <c r="E225" s="43" t="s">
        <v>838</v>
      </c>
      <c r="F225" s="43">
        <v>90.38</v>
      </c>
      <c r="G225" s="43">
        <v>88.78</v>
      </c>
      <c r="H225" s="33">
        <v>89.58</v>
      </c>
      <c r="I225" s="218" t="s">
        <v>807</v>
      </c>
      <c r="J225" s="218" t="s">
        <v>762</v>
      </c>
      <c r="K225" s="287"/>
    </row>
    <row r="226" spans="1:12" ht="66" customHeight="1" x14ac:dyDescent="0.25">
      <c r="A226" s="273"/>
      <c r="B226" s="104">
        <v>66</v>
      </c>
      <c r="C226" s="28" t="s">
        <v>987</v>
      </c>
      <c r="D226" s="43">
        <v>184667</v>
      </c>
      <c r="E226" s="43" t="s">
        <v>999</v>
      </c>
      <c r="F226" s="43">
        <v>84.57</v>
      </c>
      <c r="G226" s="43">
        <v>93.9</v>
      </c>
      <c r="H226" s="33">
        <v>89.24</v>
      </c>
      <c r="I226" s="218" t="s">
        <v>807</v>
      </c>
      <c r="J226" s="218" t="s">
        <v>957</v>
      </c>
      <c r="K226" s="287"/>
      <c r="L226" s="87" t="s">
        <v>1000</v>
      </c>
    </row>
    <row r="227" spans="1:12" ht="66" customHeight="1" x14ac:dyDescent="0.25">
      <c r="A227" s="273"/>
      <c r="B227" s="104">
        <v>67</v>
      </c>
      <c r="C227" s="28" t="s">
        <v>165</v>
      </c>
      <c r="D227" s="43">
        <v>183653</v>
      </c>
      <c r="E227" s="43" t="s">
        <v>61</v>
      </c>
      <c r="F227" s="43">
        <v>86.888000000000005</v>
      </c>
      <c r="G227" s="43">
        <v>91.284999999999997</v>
      </c>
      <c r="H227" s="33">
        <f>(F227+G227)/2</f>
        <v>89.086500000000001</v>
      </c>
      <c r="I227" s="218" t="s">
        <v>1081</v>
      </c>
      <c r="J227" s="218" t="s">
        <v>160</v>
      </c>
      <c r="K227" s="287"/>
    </row>
    <row r="228" spans="1:12" ht="66" customHeight="1" x14ac:dyDescent="0.25">
      <c r="A228" s="273"/>
      <c r="B228" s="104">
        <v>68</v>
      </c>
      <c r="C228" s="28" t="s">
        <v>461</v>
      </c>
      <c r="D228" s="43">
        <v>184501</v>
      </c>
      <c r="E228" s="43" t="s">
        <v>462</v>
      </c>
      <c r="F228" s="43">
        <v>89.5</v>
      </c>
      <c r="G228" s="43">
        <v>88.6</v>
      </c>
      <c r="H228" s="33">
        <v>89.05</v>
      </c>
      <c r="I228" s="218" t="s">
        <v>440</v>
      </c>
      <c r="J228" s="218" t="s">
        <v>439</v>
      </c>
      <c r="K228" s="287"/>
      <c r="L228" s="7"/>
    </row>
    <row r="229" spans="1:12" ht="66" customHeight="1" x14ac:dyDescent="0.25">
      <c r="A229" s="273"/>
      <c r="B229" s="104">
        <v>69</v>
      </c>
      <c r="C229" s="28" t="s">
        <v>49</v>
      </c>
      <c r="D229" s="43">
        <v>183230</v>
      </c>
      <c r="E229" s="43" t="s">
        <v>47</v>
      </c>
      <c r="F229" s="43">
        <v>87.875</v>
      </c>
      <c r="G229" s="43">
        <v>90</v>
      </c>
      <c r="H229" s="33">
        <f>(F229+G229)/2</f>
        <v>88.9375</v>
      </c>
      <c r="I229" s="218" t="s">
        <v>1080</v>
      </c>
      <c r="J229" s="218" t="s">
        <v>160</v>
      </c>
      <c r="K229" s="287"/>
    </row>
    <row r="230" spans="1:12" ht="66" customHeight="1" x14ac:dyDescent="0.25">
      <c r="A230" s="273"/>
      <c r="B230" s="104">
        <v>70</v>
      </c>
      <c r="C230" s="28" t="s">
        <v>979</v>
      </c>
      <c r="D230" s="43">
        <v>184611</v>
      </c>
      <c r="E230" s="43" t="s">
        <v>999</v>
      </c>
      <c r="F230" s="43">
        <v>86.71</v>
      </c>
      <c r="G230" s="43">
        <v>91.1</v>
      </c>
      <c r="H230" s="33">
        <v>88.91</v>
      </c>
      <c r="I230" s="218" t="s">
        <v>807</v>
      </c>
      <c r="J230" s="218" t="s">
        <v>957</v>
      </c>
      <c r="K230" s="287"/>
    </row>
    <row r="231" spans="1:12" ht="66" customHeight="1" x14ac:dyDescent="0.25">
      <c r="A231" s="273"/>
      <c r="B231" s="104">
        <v>71</v>
      </c>
      <c r="C231" s="28" t="s">
        <v>769</v>
      </c>
      <c r="D231" s="43">
        <v>183471</v>
      </c>
      <c r="E231" s="43" t="s">
        <v>774</v>
      </c>
      <c r="F231" s="43">
        <v>89.5</v>
      </c>
      <c r="G231" s="43">
        <v>88</v>
      </c>
      <c r="H231" s="33">
        <v>88.75</v>
      </c>
      <c r="I231" s="218" t="s">
        <v>320</v>
      </c>
      <c r="J231" s="218" t="s">
        <v>762</v>
      </c>
      <c r="K231" s="287"/>
      <c r="L231" s="7"/>
    </row>
    <row r="232" spans="1:12" ht="66" customHeight="1" x14ac:dyDescent="0.25">
      <c r="A232" s="273"/>
      <c r="B232" s="104">
        <v>72</v>
      </c>
      <c r="C232" s="28" t="s">
        <v>770</v>
      </c>
      <c r="D232" s="43">
        <v>183470</v>
      </c>
      <c r="E232" s="43" t="s">
        <v>775</v>
      </c>
      <c r="F232" s="43">
        <v>85.75</v>
      </c>
      <c r="G232" s="43">
        <v>91.7</v>
      </c>
      <c r="H232" s="33">
        <v>88.73</v>
      </c>
      <c r="I232" s="218" t="s">
        <v>320</v>
      </c>
      <c r="J232" s="218" t="s">
        <v>762</v>
      </c>
      <c r="K232" s="287"/>
      <c r="L232" s="7"/>
    </row>
    <row r="233" spans="1:12" ht="66" customHeight="1" x14ac:dyDescent="0.25">
      <c r="A233" s="273"/>
      <c r="B233" s="104">
        <v>73</v>
      </c>
      <c r="C233" s="28" t="s">
        <v>1090</v>
      </c>
      <c r="D233" s="43">
        <v>186302</v>
      </c>
      <c r="E233" s="43" t="s">
        <v>1091</v>
      </c>
      <c r="F233" s="43">
        <v>89.63</v>
      </c>
      <c r="G233" s="43">
        <v>87.5</v>
      </c>
      <c r="H233" s="33">
        <v>88.57</v>
      </c>
      <c r="I233" s="218" t="s">
        <v>440</v>
      </c>
      <c r="J233" s="218" t="s">
        <v>439</v>
      </c>
      <c r="K233" s="287"/>
      <c r="L233" s="7"/>
    </row>
    <row r="234" spans="1:12" ht="66" customHeight="1" x14ac:dyDescent="0.25">
      <c r="A234" s="273"/>
      <c r="B234" s="104">
        <v>74</v>
      </c>
      <c r="C234" s="28" t="s">
        <v>980</v>
      </c>
      <c r="D234" s="43">
        <v>184578</v>
      </c>
      <c r="E234" s="43" t="s">
        <v>995</v>
      </c>
      <c r="F234" s="43">
        <v>86.71</v>
      </c>
      <c r="G234" s="43">
        <v>90.11</v>
      </c>
      <c r="H234" s="33">
        <v>88.41</v>
      </c>
      <c r="I234" s="218" t="s">
        <v>956</v>
      </c>
      <c r="J234" s="218" t="s">
        <v>957</v>
      </c>
      <c r="K234" s="287"/>
    </row>
    <row r="235" spans="1:12" ht="66" customHeight="1" x14ac:dyDescent="0.25">
      <c r="A235" s="273"/>
      <c r="B235" s="104">
        <v>75</v>
      </c>
      <c r="C235" s="28" t="s">
        <v>66</v>
      </c>
      <c r="D235" s="43">
        <v>183610</v>
      </c>
      <c r="E235" s="43" t="s">
        <v>69</v>
      </c>
      <c r="F235" s="43">
        <v>87.221999999999994</v>
      </c>
      <c r="G235" s="43">
        <v>89.427999999999997</v>
      </c>
      <c r="H235" s="33">
        <f>(F235+G235)/2</f>
        <v>88.324999999999989</v>
      </c>
      <c r="I235" s="218" t="s">
        <v>1081</v>
      </c>
      <c r="J235" s="218" t="s">
        <v>160</v>
      </c>
      <c r="K235" s="287"/>
    </row>
    <row r="236" spans="1:12" ht="66" customHeight="1" x14ac:dyDescent="0.25">
      <c r="A236" s="273"/>
      <c r="B236" s="104">
        <v>76</v>
      </c>
      <c r="C236" s="28" t="s">
        <v>981</v>
      </c>
      <c r="D236" s="43">
        <v>183329</v>
      </c>
      <c r="E236" s="43" t="s">
        <v>993</v>
      </c>
      <c r="F236" s="43">
        <v>84.7</v>
      </c>
      <c r="G236" s="43">
        <v>91.42</v>
      </c>
      <c r="H236" s="33">
        <v>88.06</v>
      </c>
      <c r="I236" s="218" t="s">
        <v>958</v>
      </c>
      <c r="J236" s="218" t="s">
        <v>957</v>
      </c>
      <c r="K236" s="287"/>
    </row>
    <row r="237" spans="1:12" ht="66" customHeight="1" x14ac:dyDescent="0.25">
      <c r="A237" s="273"/>
      <c r="B237" s="104">
        <v>77</v>
      </c>
      <c r="C237" s="28" t="s">
        <v>982</v>
      </c>
      <c r="D237" s="43">
        <v>184614</v>
      </c>
      <c r="E237" s="43" t="s">
        <v>994</v>
      </c>
      <c r="F237" s="43">
        <v>86.71</v>
      </c>
      <c r="G237" s="43">
        <v>89.1</v>
      </c>
      <c r="H237" s="33">
        <v>87.91</v>
      </c>
      <c r="I237" s="218" t="s">
        <v>807</v>
      </c>
      <c r="J237" s="218" t="s">
        <v>957</v>
      </c>
      <c r="K237" s="287"/>
    </row>
    <row r="238" spans="1:12" ht="66" customHeight="1" x14ac:dyDescent="0.25">
      <c r="A238" s="273"/>
      <c r="B238" s="104">
        <v>78</v>
      </c>
      <c r="C238" s="28" t="s">
        <v>983</v>
      </c>
      <c r="D238" s="43">
        <v>186237</v>
      </c>
      <c r="E238" s="43" t="s">
        <v>998</v>
      </c>
      <c r="F238" s="43">
        <v>86.8</v>
      </c>
      <c r="G238" s="43">
        <v>88.58</v>
      </c>
      <c r="H238" s="33">
        <v>87.69</v>
      </c>
      <c r="I238" s="218" t="s">
        <v>958</v>
      </c>
      <c r="J238" s="218" t="s">
        <v>957</v>
      </c>
      <c r="K238" s="287"/>
    </row>
    <row r="239" spans="1:12" ht="66" customHeight="1" x14ac:dyDescent="0.25">
      <c r="A239" s="273"/>
      <c r="B239" s="104">
        <v>79</v>
      </c>
      <c r="C239" s="28" t="s">
        <v>828</v>
      </c>
      <c r="D239" s="43">
        <v>184710</v>
      </c>
      <c r="E239" s="43" t="s">
        <v>833</v>
      </c>
      <c r="F239" s="43">
        <v>84.29</v>
      </c>
      <c r="G239" s="43">
        <v>89.89</v>
      </c>
      <c r="H239" s="33">
        <v>87.09</v>
      </c>
      <c r="I239" s="218" t="s">
        <v>807</v>
      </c>
      <c r="J239" s="218" t="s">
        <v>762</v>
      </c>
      <c r="K239" s="287"/>
    </row>
    <row r="240" spans="1:12" ht="66" customHeight="1" x14ac:dyDescent="0.25">
      <c r="A240" s="273"/>
      <c r="B240" s="104">
        <v>80</v>
      </c>
      <c r="C240" s="28" t="s">
        <v>829</v>
      </c>
      <c r="D240" s="43">
        <v>184680</v>
      </c>
      <c r="E240" s="43" t="s">
        <v>838</v>
      </c>
      <c r="F240" s="43">
        <v>86.25</v>
      </c>
      <c r="G240" s="43">
        <v>87.56</v>
      </c>
      <c r="H240" s="33">
        <v>86.91</v>
      </c>
      <c r="I240" s="218" t="s">
        <v>807</v>
      </c>
      <c r="J240" s="218" t="s">
        <v>762</v>
      </c>
      <c r="K240" s="287"/>
    </row>
    <row r="241" spans="1:12" ht="66" customHeight="1" x14ac:dyDescent="0.25">
      <c r="A241" s="273"/>
      <c r="B241" s="104">
        <v>81</v>
      </c>
      <c r="C241" s="28" t="s">
        <v>830</v>
      </c>
      <c r="D241" s="43">
        <v>184672</v>
      </c>
      <c r="E241" s="43" t="s">
        <v>837</v>
      </c>
      <c r="F241" s="43">
        <v>80.38</v>
      </c>
      <c r="G241" s="43">
        <v>93.44</v>
      </c>
      <c r="H241" s="33">
        <v>86.91</v>
      </c>
      <c r="I241" s="218" t="s">
        <v>807</v>
      </c>
      <c r="J241" s="218" t="s">
        <v>762</v>
      </c>
      <c r="K241" s="287"/>
    </row>
    <row r="242" spans="1:12" ht="66" customHeight="1" x14ac:dyDescent="0.25">
      <c r="A242" s="273"/>
      <c r="B242" s="104">
        <v>82</v>
      </c>
      <c r="C242" s="28" t="s">
        <v>166</v>
      </c>
      <c r="D242" s="43">
        <v>183627</v>
      </c>
      <c r="E242" s="43" t="s">
        <v>61</v>
      </c>
      <c r="F242" s="43">
        <v>84.221999999999994</v>
      </c>
      <c r="G242" s="43">
        <v>88.356999999999999</v>
      </c>
      <c r="H242" s="33">
        <f>(F242+G242)/2</f>
        <v>86.289500000000004</v>
      </c>
      <c r="I242" s="218" t="s">
        <v>1081</v>
      </c>
      <c r="J242" s="218" t="s">
        <v>160</v>
      </c>
      <c r="K242" s="287"/>
    </row>
    <row r="243" spans="1:12" ht="66" customHeight="1" x14ac:dyDescent="0.25">
      <c r="A243" s="273"/>
      <c r="B243" s="104">
        <v>83</v>
      </c>
      <c r="C243" s="28" t="s">
        <v>831</v>
      </c>
      <c r="D243" s="43">
        <v>184703</v>
      </c>
      <c r="E243" s="43" t="s">
        <v>836</v>
      </c>
      <c r="F243" s="43">
        <v>85.14</v>
      </c>
      <c r="G243" s="43">
        <v>87.33</v>
      </c>
      <c r="H243" s="33">
        <v>86.24</v>
      </c>
      <c r="I243" s="218" t="s">
        <v>807</v>
      </c>
      <c r="J243" s="218" t="s">
        <v>762</v>
      </c>
      <c r="K243" s="287"/>
    </row>
    <row r="244" spans="1:12" ht="66" customHeight="1" x14ac:dyDescent="0.25">
      <c r="A244" s="273"/>
      <c r="B244" s="104">
        <v>84</v>
      </c>
      <c r="C244" s="28" t="s">
        <v>984</v>
      </c>
      <c r="D244" s="43">
        <v>184686</v>
      </c>
      <c r="E244" s="43" t="s">
        <v>997</v>
      </c>
      <c r="F244" s="43">
        <v>82.29</v>
      </c>
      <c r="G244" s="43">
        <v>88.4</v>
      </c>
      <c r="H244" s="33">
        <v>85.35</v>
      </c>
      <c r="I244" s="218" t="s">
        <v>807</v>
      </c>
      <c r="J244" s="218" t="s">
        <v>957</v>
      </c>
      <c r="K244" s="287"/>
    </row>
    <row r="245" spans="1:12" ht="66" customHeight="1" x14ac:dyDescent="0.25">
      <c r="A245" s="273"/>
      <c r="B245" s="104">
        <v>85</v>
      </c>
      <c r="C245" s="28" t="s">
        <v>988</v>
      </c>
      <c r="D245" s="43">
        <v>184912</v>
      </c>
      <c r="E245" s="43" t="s">
        <v>996</v>
      </c>
      <c r="F245" s="43">
        <v>80.56</v>
      </c>
      <c r="G245" s="43">
        <v>89.82</v>
      </c>
      <c r="H245" s="33">
        <v>85.19</v>
      </c>
      <c r="I245" s="218" t="s">
        <v>958</v>
      </c>
      <c r="J245" s="218" t="s">
        <v>957</v>
      </c>
      <c r="K245" s="287"/>
      <c r="L245" s="87" t="s">
        <v>1000</v>
      </c>
    </row>
    <row r="246" spans="1:12" ht="66" customHeight="1" x14ac:dyDescent="0.25">
      <c r="A246" s="273"/>
      <c r="B246" s="104">
        <v>86</v>
      </c>
      <c r="C246" s="28" t="s">
        <v>1089</v>
      </c>
      <c r="D246" s="43">
        <v>184366</v>
      </c>
      <c r="E246" s="43" t="s">
        <v>462</v>
      </c>
      <c r="F246" s="43">
        <v>85.6</v>
      </c>
      <c r="G246" s="43">
        <v>84.5</v>
      </c>
      <c r="H246" s="33">
        <v>85.05</v>
      </c>
      <c r="I246" s="218" t="s">
        <v>440</v>
      </c>
      <c r="J246" s="218" t="s">
        <v>439</v>
      </c>
      <c r="K246" s="287"/>
      <c r="L246" s="7"/>
    </row>
    <row r="247" spans="1:12" ht="66" customHeight="1" x14ac:dyDescent="0.25">
      <c r="A247" s="273"/>
      <c r="B247" s="104">
        <v>87</v>
      </c>
      <c r="C247" s="28" t="s">
        <v>832</v>
      </c>
      <c r="D247" s="43">
        <v>184706</v>
      </c>
      <c r="E247" s="43" t="s">
        <v>839</v>
      </c>
      <c r="F247" s="43">
        <v>88.57</v>
      </c>
      <c r="G247" s="43">
        <v>81.33</v>
      </c>
      <c r="H247" s="33">
        <v>84.95</v>
      </c>
      <c r="I247" s="218" t="s">
        <v>807</v>
      </c>
      <c r="J247" s="218" t="s">
        <v>762</v>
      </c>
      <c r="K247" s="287"/>
    </row>
    <row r="248" spans="1:12" ht="45.75" customHeight="1" x14ac:dyDescent="0.25">
      <c r="A248" s="273"/>
      <c r="B248" s="104">
        <v>88</v>
      </c>
      <c r="C248" s="28" t="s">
        <v>985</v>
      </c>
      <c r="D248" s="43">
        <v>186232</v>
      </c>
      <c r="E248" s="43" t="s">
        <v>990</v>
      </c>
      <c r="F248" s="43">
        <v>80.22</v>
      </c>
      <c r="G248" s="43">
        <v>89.55</v>
      </c>
      <c r="H248" s="33">
        <v>84.88</v>
      </c>
      <c r="I248" s="218" t="s">
        <v>958</v>
      </c>
      <c r="J248" s="218" t="s">
        <v>957</v>
      </c>
      <c r="K248" s="287"/>
    </row>
    <row r="249" spans="1:12" ht="59.25" customHeight="1" x14ac:dyDescent="0.25">
      <c r="A249" s="273"/>
      <c r="B249" s="104">
        <v>89</v>
      </c>
      <c r="C249" s="28" t="s">
        <v>167</v>
      </c>
      <c r="D249" s="43">
        <v>183679</v>
      </c>
      <c r="E249" s="43" t="s">
        <v>69</v>
      </c>
      <c r="F249" s="43">
        <v>79.665999999999997</v>
      </c>
      <c r="G249" s="43">
        <v>89.427999999999997</v>
      </c>
      <c r="H249" s="33">
        <f>(F249+G249)/2</f>
        <v>84.546999999999997</v>
      </c>
      <c r="I249" s="218" t="s">
        <v>1081</v>
      </c>
      <c r="J249" s="218" t="s">
        <v>160</v>
      </c>
      <c r="K249" s="287"/>
    </row>
    <row r="250" spans="1:12" ht="56.25" customHeight="1" x14ac:dyDescent="0.25">
      <c r="A250" s="273"/>
      <c r="B250" s="104">
        <v>90</v>
      </c>
      <c r="C250" s="28" t="s">
        <v>463</v>
      </c>
      <c r="D250" s="43">
        <v>185400</v>
      </c>
      <c r="E250" s="43" t="s">
        <v>464</v>
      </c>
      <c r="F250" s="43">
        <v>84.25</v>
      </c>
      <c r="G250" s="43">
        <v>83.6</v>
      </c>
      <c r="H250" s="33">
        <v>83.93</v>
      </c>
      <c r="I250" s="218" t="s">
        <v>440</v>
      </c>
      <c r="J250" s="218" t="s">
        <v>439</v>
      </c>
      <c r="K250" s="287"/>
      <c r="L250" s="7"/>
    </row>
    <row r="251" spans="1:12" ht="59.25" customHeight="1" x14ac:dyDescent="0.25">
      <c r="A251" s="273"/>
      <c r="B251" s="104">
        <v>91</v>
      </c>
      <c r="C251" s="28" t="s">
        <v>168</v>
      </c>
      <c r="D251" s="43">
        <v>183645</v>
      </c>
      <c r="E251" s="43" t="s">
        <v>170</v>
      </c>
      <c r="F251" s="43">
        <v>79.221999999999994</v>
      </c>
      <c r="G251" s="43">
        <v>84.141999999999996</v>
      </c>
      <c r="H251" s="33">
        <f>(F251+G251)/2</f>
        <v>81.681999999999988</v>
      </c>
      <c r="I251" s="218" t="s">
        <v>1081</v>
      </c>
      <c r="J251" s="218" t="s">
        <v>160</v>
      </c>
      <c r="K251" s="287"/>
      <c r="L251" s="220"/>
    </row>
    <row r="252" spans="1:12" ht="54" customHeight="1" x14ac:dyDescent="0.25">
      <c r="A252" s="273"/>
      <c r="B252" s="104">
        <v>92</v>
      </c>
      <c r="C252" s="28" t="s">
        <v>68</v>
      </c>
      <c r="D252" s="43">
        <v>183673</v>
      </c>
      <c r="E252" s="43" t="s">
        <v>60</v>
      </c>
      <c r="F252" s="43">
        <v>78.777000000000001</v>
      </c>
      <c r="G252" s="43">
        <v>83.570999999999998</v>
      </c>
      <c r="H252" s="33">
        <f>(F252+G252)/2</f>
        <v>81.174000000000007</v>
      </c>
      <c r="I252" s="218" t="s">
        <v>1081</v>
      </c>
      <c r="J252" s="218" t="s">
        <v>160</v>
      </c>
      <c r="K252" s="287"/>
      <c r="L252" s="220"/>
    </row>
    <row r="253" spans="1:12" ht="54" customHeight="1" x14ac:dyDescent="0.25">
      <c r="A253" s="273"/>
      <c r="B253" s="104">
        <v>93</v>
      </c>
      <c r="C253" s="28" t="s">
        <v>872</v>
      </c>
      <c r="D253" s="235">
        <v>183933</v>
      </c>
      <c r="E253" s="235" t="s">
        <v>878</v>
      </c>
      <c r="F253" s="235">
        <v>79.13</v>
      </c>
      <c r="G253" s="235">
        <v>81.180000000000007</v>
      </c>
      <c r="H253" s="33">
        <v>80.150000000000006</v>
      </c>
      <c r="I253" s="218" t="s">
        <v>867</v>
      </c>
      <c r="J253" s="218" t="s">
        <v>439</v>
      </c>
      <c r="K253" s="287"/>
      <c r="L253" s="7"/>
    </row>
    <row r="254" spans="1:12" ht="54" customHeight="1" x14ac:dyDescent="0.25">
      <c r="A254" s="274"/>
      <c r="B254" s="104">
        <v>94</v>
      </c>
      <c r="C254" s="28" t="s">
        <v>986</v>
      </c>
      <c r="D254" s="235">
        <v>184602</v>
      </c>
      <c r="E254" s="235" t="s">
        <v>995</v>
      </c>
      <c r="F254" s="235">
        <v>76.569999999999993</v>
      </c>
      <c r="G254" s="235">
        <v>81.56</v>
      </c>
      <c r="H254" s="33">
        <v>79.069999999999993</v>
      </c>
      <c r="I254" s="218" t="s">
        <v>956</v>
      </c>
      <c r="J254" s="218" t="s">
        <v>957</v>
      </c>
      <c r="K254" s="288"/>
      <c r="L254" s="7"/>
    </row>
    <row r="255" spans="1:12" ht="25.5" customHeight="1" x14ac:dyDescent="0.25">
      <c r="A255" s="263" t="s">
        <v>10</v>
      </c>
      <c r="B255" s="264"/>
      <c r="C255" s="264"/>
      <c r="D255" s="264"/>
      <c r="E255" s="264"/>
      <c r="F255" s="264"/>
      <c r="G255" s="264"/>
      <c r="H255" s="264"/>
      <c r="I255" s="264"/>
      <c r="J255" s="264"/>
      <c r="K255" s="265"/>
    </row>
    <row r="256" spans="1:12" ht="37.5" customHeight="1" x14ac:dyDescent="0.25">
      <c r="A256" s="268">
        <v>0</v>
      </c>
      <c r="B256" s="104">
        <v>1</v>
      </c>
      <c r="C256" s="28" t="s">
        <v>72</v>
      </c>
      <c r="D256" s="43">
        <v>173512</v>
      </c>
      <c r="E256" s="43" t="s">
        <v>73</v>
      </c>
      <c r="F256" s="43">
        <v>95.09</v>
      </c>
      <c r="G256" s="43">
        <v>94.817999999999998</v>
      </c>
      <c r="H256" s="33">
        <f>(F256+G256)/2</f>
        <v>94.954000000000008</v>
      </c>
      <c r="I256" s="218" t="s">
        <v>1081</v>
      </c>
      <c r="J256" s="218" t="s">
        <v>160</v>
      </c>
      <c r="K256" s="289" t="s">
        <v>24</v>
      </c>
      <c r="L256" s="74"/>
    </row>
    <row r="257" spans="1:24" ht="51.75" customHeight="1" x14ac:dyDescent="0.25">
      <c r="A257" s="268"/>
      <c r="B257" s="104">
        <v>2</v>
      </c>
      <c r="C257" s="28" t="s">
        <v>1001</v>
      </c>
      <c r="D257" s="43">
        <v>173999</v>
      </c>
      <c r="E257" s="43" t="s">
        <v>1012</v>
      </c>
      <c r="F257" s="43">
        <v>94</v>
      </c>
      <c r="G257" s="43">
        <v>95.43</v>
      </c>
      <c r="H257" s="33">
        <v>94.72</v>
      </c>
      <c r="I257" s="218" t="s">
        <v>956</v>
      </c>
      <c r="J257" s="218" t="s">
        <v>957</v>
      </c>
      <c r="K257" s="290"/>
      <c r="L257" s="74"/>
    </row>
    <row r="258" spans="1:24" ht="47.25" customHeight="1" x14ac:dyDescent="0.25">
      <c r="A258" s="268"/>
      <c r="B258" s="104">
        <v>3</v>
      </c>
      <c r="C258" s="28" t="s">
        <v>840</v>
      </c>
      <c r="D258" s="43">
        <v>173997</v>
      </c>
      <c r="E258" s="43" t="s">
        <v>845</v>
      </c>
      <c r="F258" s="43">
        <v>94.13</v>
      </c>
      <c r="G258" s="43">
        <v>95.25</v>
      </c>
      <c r="H258" s="33">
        <v>94.69</v>
      </c>
      <c r="I258" s="218" t="s">
        <v>807</v>
      </c>
      <c r="J258" s="218" t="s">
        <v>762</v>
      </c>
      <c r="K258" s="290"/>
      <c r="L258" s="266"/>
    </row>
    <row r="259" spans="1:24" ht="60" customHeight="1" x14ac:dyDescent="0.25">
      <c r="A259" s="268"/>
      <c r="B259" s="104">
        <v>4</v>
      </c>
      <c r="C259" s="28" t="s">
        <v>776</v>
      </c>
      <c r="D259" s="43">
        <v>173422</v>
      </c>
      <c r="E259" s="43" t="s">
        <v>781</v>
      </c>
      <c r="F259" s="43">
        <v>93.22</v>
      </c>
      <c r="G259" s="43">
        <v>95.75</v>
      </c>
      <c r="H259" s="33">
        <v>94.49</v>
      </c>
      <c r="I259" s="218" t="s">
        <v>320</v>
      </c>
      <c r="J259" s="218" t="s">
        <v>762</v>
      </c>
      <c r="K259" s="290"/>
      <c r="L259" s="266"/>
    </row>
    <row r="260" spans="1:24" ht="50.25" customHeight="1" x14ac:dyDescent="0.25">
      <c r="A260" s="268"/>
      <c r="B260" s="104">
        <v>5</v>
      </c>
      <c r="C260" s="28" t="s">
        <v>1002</v>
      </c>
      <c r="D260" s="43">
        <v>174085</v>
      </c>
      <c r="E260" s="43" t="s">
        <v>1013</v>
      </c>
      <c r="F260" s="43">
        <v>94.63</v>
      </c>
      <c r="G260" s="43">
        <v>94.33</v>
      </c>
      <c r="H260" s="33">
        <v>94.48</v>
      </c>
      <c r="I260" s="218" t="s">
        <v>807</v>
      </c>
      <c r="J260" s="218" t="s">
        <v>957</v>
      </c>
      <c r="K260" s="290"/>
      <c r="L260" s="87"/>
      <c r="O260" s="80"/>
      <c r="P260" s="80"/>
      <c r="Q260" s="80"/>
      <c r="R260" s="80"/>
      <c r="S260" s="80"/>
      <c r="T260" s="80"/>
      <c r="U260" s="80"/>
      <c r="V260" s="6"/>
      <c r="W260" s="6"/>
      <c r="X260" s="79"/>
    </row>
    <row r="261" spans="1:24" ht="45" customHeight="1" x14ac:dyDescent="0.25">
      <c r="A261" s="268"/>
      <c r="B261" s="104">
        <v>6</v>
      </c>
      <c r="C261" s="28" t="s">
        <v>841</v>
      </c>
      <c r="D261" s="43">
        <v>174024</v>
      </c>
      <c r="E261" s="43" t="s">
        <v>845</v>
      </c>
      <c r="F261" s="43">
        <v>92.75</v>
      </c>
      <c r="G261" s="43">
        <v>96</v>
      </c>
      <c r="H261" s="33">
        <v>94.38</v>
      </c>
      <c r="I261" s="218" t="s">
        <v>807</v>
      </c>
      <c r="J261" s="218" t="s">
        <v>762</v>
      </c>
      <c r="K261" s="290"/>
      <c r="L261" s="51"/>
      <c r="O261" s="292"/>
      <c r="P261" s="9"/>
      <c r="Q261" s="9"/>
      <c r="R261" s="9"/>
      <c r="S261" s="9"/>
      <c r="T261" s="9"/>
      <c r="U261" s="9"/>
      <c r="V261" s="9"/>
      <c r="W261" s="9"/>
      <c r="X261" s="292"/>
    </row>
    <row r="262" spans="1:24" ht="45" customHeight="1" x14ac:dyDescent="0.25">
      <c r="A262" s="268"/>
      <c r="B262" s="104">
        <v>7</v>
      </c>
      <c r="C262" s="28" t="s">
        <v>465</v>
      </c>
      <c r="D262" s="43">
        <v>173867</v>
      </c>
      <c r="E262" s="43" t="s">
        <v>466</v>
      </c>
      <c r="F262" s="43">
        <v>92.88</v>
      </c>
      <c r="G262" s="43">
        <v>94.36</v>
      </c>
      <c r="H262" s="33">
        <v>93.62</v>
      </c>
      <c r="I262" s="218" t="s">
        <v>440</v>
      </c>
      <c r="J262" s="218" t="s">
        <v>439</v>
      </c>
      <c r="K262" s="290"/>
      <c r="O262" s="292"/>
      <c r="P262" s="9"/>
      <c r="Q262" s="9"/>
      <c r="R262" s="9"/>
      <c r="S262" s="9"/>
      <c r="T262" s="9"/>
      <c r="U262" s="9"/>
      <c r="V262" s="9"/>
      <c r="W262" s="9"/>
      <c r="X262" s="292"/>
    </row>
    <row r="263" spans="1:24" ht="48" customHeight="1" x14ac:dyDescent="0.25">
      <c r="A263" s="268"/>
      <c r="B263" s="104">
        <v>8</v>
      </c>
      <c r="C263" s="28" t="s">
        <v>1003</v>
      </c>
      <c r="D263" s="43">
        <v>174684</v>
      </c>
      <c r="E263" s="43" t="s">
        <v>1014</v>
      </c>
      <c r="F263" s="43">
        <v>92.2</v>
      </c>
      <c r="G263" s="43">
        <v>94.33</v>
      </c>
      <c r="H263" s="33">
        <v>93.27</v>
      </c>
      <c r="I263" s="218" t="s">
        <v>958</v>
      </c>
      <c r="J263" s="218" t="s">
        <v>957</v>
      </c>
      <c r="K263" s="290"/>
      <c r="O263" s="292"/>
      <c r="P263" s="9"/>
      <c r="Q263" s="9"/>
      <c r="R263" s="9"/>
      <c r="S263" s="9"/>
      <c r="T263" s="9"/>
      <c r="U263" s="9"/>
      <c r="V263" s="9"/>
      <c r="W263" s="9"/>
      <c r="X263" s="292"/>
    </row>
    <row r="264" spans="1:24" ht="50.25" customHeight="1" x14ac:dyDescent="0.25">
      <c r="A264" s="268"/>
      <c r="B264" s="104">
        <v>9</v>
      </c>
      <c r="C264" s="28" t="s">
        <v>777</v>
      </c>
      <c r="D264" s="43">
        <v>173444</v>
      </c>
      <c r="E264" s="43" t="s">
        <v>782</v>
      </c>
      <c r="F264" s="43">
        <v>92.56</v>
      </c>
      <c r="G264" s="43">
        <v>93.88</v>
      </c>
      <c r="H264" s="33">
        <v>93.22</v>
      </c>
      <c r="I264" s="218" t="s">
        <v>320</v>
      </c>
      <c r="J264" s="218" t="s">
        <v>762</v>
      </c>
      <c r="K264" s="290"/>
      <c r="O264" s="292"/>
      <c r="P264" s="9"/>
      <c r="Q264" s="9"/>
      <c r="R264" s="9"/>
      <c r="S264" s="9"/>
      <c r="T264" s="9"/>
      <c r="U264" s="9"/>
      <c r="V264" s="9"/>
      <c r="W264" s="9"/>
      <c r="X264" s="292"/>
    </row>
    <row r="265" spans="1:24" ht="46.5" customHeight="1" x14ac:dyDescent="0.25">
      <c r="A265" s="268"/>
      <c r="B265" s="104">
        <v>10</v>
      </c>
      <c r="C265" s="28" t="s">
        <v>1004</v>
      </c>
      <c r="D265" s="43">
        <v>175099</v>
      </c>
      <c r="E265" s="43" t="s">
        <v>1015</v>
      </c>
      <c r="F265" s="43">
        <v>90.7</v>
      </c>
      <c r="G265" s="43">
        <v>94.78</v>
      </c>
      <c r="H265" s="33">
        <v>92.74</v>
      </c>
      <c r="I265" s="218" t="s">
        <v>958</v>
      </c>
      <c r="J265" s="218" t="s">
        <v>957</v>
      </c>
      <c r="K265" s="290"/>
      <c r="O265" s="292"/>
      <c r="P265" s="9"/>
      <c r="Q265" s="9"/>
      <c r="R265" s="9"/>
      <c r="S265" s="9"/>
      <c r="T265" s="9"/>
      <c r="U265" s="9"/>
      <c r="V265" s="9"/>
      <c r="W265" s="9"/>
      <c r="X265" s="292"/>
    </row>
    <row r="266" spans="1:24" ht="51" customHeight="1" x14ac:dyDescent="0.25">
      <c r="A266" s="268"/>
      <c r="B266" s="104">
        <v>11</v>
      </c>
      <c r="C266" s="28" t="s">
        <v>1005</v>
      </c>
      <c r="D266" s="43">
        <v>174026</v>
      </c>
      <c r="E266" s="43" t="s">
        <v>1012</v>
      </c>
      <c r="F266" s="43">
        <v>89.44</v>
      </c>
      <c r="G266" s="43">
        <v>95.86</v>
      </c>
      <c r="H266" s="33">
        <v>92.65</v>
      </c>
      <c r="I266" s="218" t="s">
        <v>956</v>
      </c>
      <c r="J266" s="218" t="s">
        <v>957</v>
      </c>
      <c r="K266" s="290"/>
      <c r="O266" s="292"/>
      <c r="P266" s="9"/>
      <c r="Q266" s="9"/>
      <c r="R266" s="9"/>
      <c r="S266" s="9"/>
      <c r="T266" s="9"/>
      <c r="U266" s="9"/>
      <c r="V266" s="9"/>
      <c r="W266" s="9"/>
      <c r="X266" s="292"/>
    </row>
    <row r="267" spans="1:24" ht="51.75" customHeight="1" x14ac:dyDescent="0.25">
      <c r="A267" s="268"/>
      <c r="B267" s="104">
        <v>12</v>
      </c>
      <c r="C267" s="28" t="s">
        <v>842</v>
      </c>
      <c r="D267" s="43">
        <v>174088</v>
      </c>
      <c r="E267" s="43" t="s">
        <v>845</v>
      </c>
      <c r="F267" s="43">
        <v>88.38</v>
      </c>
      <c r="G267" s="43">
        <v>95.25</v>
      </c>
      <c r="H267" s="33">
        <v>91.82</v>
      </c>
      <c r="I267" s="218" t="s">
        <v>807</v>
      </c>
      <c r="J267" s="218" t="s">
        <v>762</v>
      </c>
      <c r="K267" s="290"/>
      <c r="O267" s="292"/>
      <c r="P267" s="13"/>
      <c r="Q267" s="13"/>
      <c r="R267" s="13"/>
      <c r="S267" s="13"/>
      <c r="T267" s="13"/>
      <c r="U267" s="13"/>
      <c r="V267" s="13"/>
      <c r="W267" s="13"/>
      <c r="X267" s="292"/>
    </row>
    <row r="268" spans="1:24" ht="37.5" customHeight="1" x14ac:dyDescent="0.25">
      <c r="A268" s="268"/>
      <c r="B268" s="104">
        <v>13</v>
      </c>
      <c r="C268" s="28" t="s">
        <v>467</v>
      </c>
      <c r="D268" s="43">
        <v>173862</v>
      </c>
      <c r="E268" s="43" t="s">
        <v>469</v>
      </c>
      <c r="F268" s="43">
        <v>89.5</v>
      </c>
      <c r="G268" s="43">
        <v>93.91</v>
      </c>
      <c r="H268" s="33">
        <v>91.71</v>
      </c>
      <c r="I268" s="218" t="s">
        <v>440</v>
      </c>
      <c r="J268" s="218" t="s">
        <v>439</v>
      </c>
      <c r="K268" s="290"/>
      <c r="O268" s="292"/>
      <c r="Q268" s="11"/>
      <c r="R268" s="11"/>
      <c r="X268" s="292"/>
    </row>
    <row r="269" spans="1:24" ht="62.25" customHeight="1" x14ac:dyDescent="0.25">
      <c r="A269" s="268"/>
      <c r="B269" s="104">
        <v>14</v>
      </c>
      <c r="C269" s="28" t="s">
        <v>468</v>
      </c>
      <c r="D269" s="43">
        <v>173860</v>
      </c>
      <c r="E269" s="43" t="s">
        <v>470</v>
      </c>
      <c r="F269" s="43">
        <v>91.75</v>
      </c>
      <c r="G269" s="43">
        <v>91.64</v>
      </c>
      <c r="H269" s="33">
        <v>91.7</v>
      </c>
      <c r="I269" s="218" t="s">
        <v>440</v>
      </c>
      <c r="J269" s="218" t="s">
        <v>439</v>
      </c>
      <c r="K269" s="290"/>
      <c r="O269" s="292"/>
      <c r="Q269" s="11"/>
      <c r="R269" s="11"/>
      <c r="X269" s="292"/>
    </row>
    <row r="270" spans="1:24" ht="42" customHeight="1" x14ac:dyDescent="0.25">
      <c r="A270" s="268"/>
      <c r="B270" s="104">
        <v>15</v>
      </c>
      <c r="C270" s="28" t="s">
        <v>1006</v>
      </c>
      <c r="D270" s="43">
        <v>175104</v>
      </c>
      <c r="E270" s="43" t="s">
        <v>1016</v>
      </c>
      <c r="F270" s="43">
        <v>93.1</v>
      </c>
      <c r="G270" s="43">
        <v>90.29</v>
      </c>
      <c r="H270" s="33">
        <v>91.7</v>
      </c>
      <c r="I270" s="218" t="s">
        <v>958</v>
      </c>
      <c r="J270" s="218" t="s">
        <v>957</v>
      </c>
      <c r="K270" s="290"/>
      <c r="O270" s="292"/>
      <c r="Q270" s="11"/>
      <c r="R270" s="11"/>
      <c r="X270" s="292"/>
    </row>
    <row r="271" spans="1:24" ht="49.5" customHeight="1" x14ac:dyDescent="0.25">
      <c r="A271" s="268"/>
      <c r="B271" s="104">
        <v>16</v>
      </c>
      <c r="C271" s="28" t="s">
        <v>778</v>
      </c>
      <c r="D271" s="43">
        <v>175175</v>
      </c>
      <c r="E271" s="43" t="s">
        <v>783</v>
      </c>
      <c r="F271" s="43">
        <v>92.22</v>
      </c>
      <c r="G271" s="43">
        <v>90.13</v>
      </c>
      <c r="H271" s="33">
        <v>91.18</v>
      </c>
      <c r="I271" s="218" t="s">
        <v>320</v>
      </c>
      <c r="J271" s="218" t="s">
        <v>762</v>
      </c>
      <c r="K271" s="290"/>
      <c r="O271" s="292"/>
      <c r="Q271" s="11"/>
      <c r="R271" s="11"/>
      <c r="X271" s="292"/>
    </row>
    <row r="272" spans="1:24" ht="51" customHeight="1" x14ac:dyDescent="0.25">
      <c r="A272" s="268"/>
      <c r="B272" s="104">
        <v>17</v>
      </c>
      <c r="C272" s="28" t="s">
        <v>863</v>
      </c>
      <c r="D272" s="43">
        <v>175202</v>
      </c>
      <c r="E272" s="43" t="s">
        <v>865</v>
      </c>
      <c r="F272" s="43">
        <v>91.9</v>
      </c>
      <c r="G272" s="43">
        <v>89.75</v>
      </c>
      <c r="H272" s="33">
        <v>90.83</v>
      </c>
      <c r="I272" s="218" t="s">
        <v>867</v>
      </c>
      <c r="J272" s="218" t="s">
        <v>439</v>
      </c>
      <c r="K272" s="290"/>
      <c r="O272" s="292"/>
      <c r="Q272" s="11"/>
      <c r="R272" s="11"/>
      <c r="X272" s="292"/>
    </row>
    <row r="273" spans="1:24" ht="51.75" customHeight="1" x14ac:dyDescent="0.25">
      <c r="A273" s="268"/>
      <c r="B273" s="104">
        <v>18</v>
      </c>
      <c r="C273" s="28" t="s">
        <v>471</v>
      </c>
      <c r="D273" s="43">
        <v>173865</v>
      </c>
      <c r="E273" s="43" t="s">
        <v>472</v>
      </c>
      <c r="F273" s="43">
        <v>89.38</v>
      </c>
      <c r="G273" s="43">
        <v>91.45</v>
      </c>
      <c r="H273" s="33">
        <v>90.42</v>
      </c>
      <c r="I273" s="218" t="s">
        <v>440</v>
      </c>
      <c r="J273" s="218" t="s">
        <v>439</v>
      </c>
      <c r="K273" s="290"/>
      <c r="O273" s="292"/>
      <c r="Q273" s="11"/>
      <c r="R273" s="11"/>
      <c r="X273" s="292"/>
    </row>
    <row r="274" spans="1:24" ht="48" customHeight="1" x14ac:dyDescent="0.25">
      <c r="A274" s="268"/>
      <c r="B274" s="104">
        <v>19</v>
      </c>
      <c r="C274" s="28" t="s">
        <v>1007</v>
      </c>
      <c r="D274" s="43">
        <v>173978</v>
      </c>
      <c r="E274" s="43" t="s">
        <v>1017</v>
      </c>
      <c r="F274" s="43">
        <v>85.75</v>
      </c>
      <c r="G274" s="43">
        <v>94.89</v>
      </c>
      <c r="H274" s="33">
        <v>90.32</v>
      </c>
      <c r="I274" s="218" t="s">
        <v>807</v>
      </c>
      <c r="J274" s="218" t="s">
        <v>957</v>
      </c>
      <c r="K274" s="290"/>
      <c r="O274" s="292"/>
      <c r="P274" s="9"/>
      <c r="Q274" s="9"/>
      <c r="R274" s="9"/>
      <c r="S274" s="9"/>
      <c r="T274" s="9"/>
      <c r="U274" s="9"/>
      <c r="V274" s="9"/>
      <c r="W274" s="9"/>
      <c r="X274" s="292"/>
    </row>
    <row r="275" spans="1:24" ht="51" customHeight="1" x14ac:dyDescent="0.25">
      <c r="A275" s="268"/>
      <c r="B275" s="104">
        <v>20</v>
      </c>
      <c r="C275" s="28" t="s">
        <v>779</v>
      </c>
      <c r="D275" s="43">
        <v>173430</v>
      </c>
      <c r="E275" s="43" t="s">
        <v>783</v>
      </c>
      <c r="F275" s="43">
        <v>97</v>
      </c>
      <c r="G275" s="43">
        <v>83.13</v>
      </c>
      <c r="H275" s="33">
        <v>90.07</v>
      </c>
      <c r="I275" s="218" t="s">
        <v>320</v>
      </c>
      <c r="J275" s="218" t="s">
        <v>762</v>
      </c>
      <c r="K275" s="290"/>
      <c r="O275" s="292"/>
      <c r="P275" s="6"/>
      <c r="Q275" s="6"/>
      <c r="R275" s="6"/>
      <c r="S275" s="6"/>
      <c r="T275" s="6"/>
      <c r="U275" s="6"/>
      <c r="V275" s="9"/>
      <c r="W275" s="9"/>
      <c r="X275" s="292"/>
    </row>
    <row r="276" spans="1:24" ht="51" customHeight="1" x14ac:dyDescent="0.25">
      <c r="A276" s="268"/>
      <c r="B276" s="104">
        <v>21</v>
      </c>
      <c r="C276" s="28" t="s">
        <v>1008</v>
      </c>
      <c r="D276" s="43">
        <v>174077</v>
      </c>
      <c r="E276" s="43" t="s">
        <v>1018</v>
      </c>
      <c r="F276" s="43">
        <v>89.38</v>
      </c>
      <c r="G276" s="43">
        <v>90.11</v>
      </c>
      <c r="H276" s="33">
        <v>89.75</v>
      </c>
      <c r="I276" s="218" t="s">
        <v>807</v>
      </c>
      <c r="J276" s="218" t="s">
        <v>957</v>
      </c>
      <c r="K276" s="290"/>
      <c r="O276" s="292"/>
      <c r="P276" s="6"/>
      <c r="Q276" s="6"/>
      <c r="R276" s="6"/>
      <c r="S276" s="6"/>
      <c r="T276" s="6"/>
      <c r="U276" s="6"/>
      <c r="V276" s="9"/>
      <c r="W276" s="9"/>
      <c r="X276" s="292"/>
    </row>
    <row r="277" spans="1:24" ht="37.5" customHeight="1" x14ac:dyDescent="0.25">
      <c r="A277" s="268"/>
      <c r="B277" s="104">
        <v>22</v>
      </c>
      <c r="C277" s="28" t="s">
        <v>1009</v>
      </c>
      <c r="D277" s="43">
        <v>174004</v>
      </c>
      <c r="E277" s="43" t="s">
        <v>1019</v>
      </c>
      <c r="F277" s="43">
        <v>87.38</v>
      </c>
      <c r="G277" s="43">
        <v>92</v>
      </c>
      <c r="H277" s="33">
        <v>89.69</v>
      </c>
      <c r="I277" s="218" t="s">
        <v>807</v>
      </c>
      <c r="J277" s="218" t="s">
        <v>957</v>
      </c>
      <c r="K277" s="290"/>
      <c r="O277" s="292"/>
      <c r="P277" s="6"/>
      <c r="Q277" s="6"/>
      <c r="R277" s="6"/>
      <c r="S277" s="6"/>
      <c r="T277" s="6"/>
      <c r="U277" s="6"/>
      <c r="V277" s="9"/>
      <c r="W277" s="9"/>
      <c r="X277" s="292"/>
    </row>
    <row r="278" spans="1:24" ht="46.5" customHeight="1" x14ac:dyDescent="0.25">
      <c r="A278" s="268"/>
      <c r="B278" s="104">
        <v>23</v>
      </c>
      <c r="C278" s="28" t="s">
        <v>174</v>
      </c>
      <c r="D278" s="43">
        <v>173505</v>
      </c>
      <c r="E278" s="43" t="s">
        <v>179</v>
      </c>
      <c r="F278" s="43">
        <v>91</v>
      </c>
      <c r="G278" s="43">
        <v>87.817999999999998</v>
      </c>
      <c r="H278" s="33">
        <f>(F278+G278)/2</f>
        <v>89.408999999999992</v>
      </c>
      <c r="I278" s="218" t="s">
        <v>1081</v>
      </c>
      <c r="J278" s="218" t="s">
        <v>160</v>
      </c>
      <c r="K278" s="290"/>
      <c r="O278" s="292"/>
      <c r="P278" s="6"/>
      <c r="Q278" s="6"/>
      <c r="R278" s="6"/>
      <c r="S278" s="6"/>
      <c r="T278" s="6"/>
      <c r="U278" s="6"/>
      <c r="V278" s="9"/>
      <c r="W278" s="9"/>
      <c r="X278" s="292"/>
    </row>
    <row r="279" spans="1:24" ht="49.5" customHeight="1" x14ac:dyDescent="0.25">
      <c r="A279" s="268"/>
      <c r="B279" s="104">
        <v>24</v>
      </c>
      <c r="C279" s="28" t="s">
        <v>843</v>
      </c>
      <c r="D279" s="43">
        <v>174777</v>
      </c>
      <c r="E279" s="43" t="s">
        <v>846</v>
      </c>
      <c r="F279" s="43">
        <v>90.63</v>
      </c>
      <c r="G279" s="43">
        <v>88.13</v>
      </c>
      <c r="H279" s="33">
        <v>89.38</v>
      </c>
      <c r="I279" s="218" t="s">
        <v>807</v>
      </c>
      <c r="J279" s="218" t="s">
        <v>762</v>
      </c>
      <c r="K279" s="290"/>
      <c r="O279" s="292"/>
      <c r="P279" s="6"/>
      <c r="Q279" s="6"/>
      <c r="R279" s="6"/>
      <c r="S279" s="6"/>
      <c r="T279" s="6"/>
      <c r="U279" s="6"/>
      <c r="V279" s="9"/>
      <c r="W279" s="9"/>
      <c r="X279" s="292"/>
    </row>
    <row r="280" spans="1:24" ht="46.5" customHeight="1" x14ac:dyDescent="0.25">
      <c r="A280" s="268"/>
      <c r="B280" s="104">
        <v>25</v>
      </c>
      <c r="C280" s="28" t="s">
        <v>175</v>
      </c>
      <c r="D280" s="43">
        <v>173534</v>
      </c>
      <c r="E280" s="43" t="s">
        <v>179</v>
      </c>
      <c r="F280" s="43">
        <v>89</v>
      </c>
      <c r="G280" s="43">
        <v>89.180999999999997</v>
      </c>
      <c r="H280" s="33">
        <f>(F280+G280)/2</f>
        <v>89.090499999999992</v>
      </c>
      <c r="I280" s="218" t="s">
        <v>1081</v>
      </c>
      <c r="J280" s="218" t="s">
        <v>160</v>
      </c>
      <c r="K280" s="290"/>
      <c r="O280" s="292"/>
      <c r="P280" s="6"/>
      <c r="Q280" s="6"/>
      <c r="R280" s="6"/>
      <c r="S280" s="6"/>
      <c r="T280" s="6"/>
      <c r="U280" s="6"/>
      <c r="V280" s="9"/>
      <c r="W280" s="9"/>
      <c r="X280" s="292"/>
    </row>
    <row r="281" spans="1:24" ht="37.5" customHeight="1" x14ac:dyDescent="0.25">
      <c r="A281" s="268"/>
      <c r="B281" s="104">
        <v>26</v>
      </c>
      <c r="C281" s="28" t="s">
        <v>1010</v>
      </c>
      <c r="D281" s="43">
        <v>174011</v>
      </c>
      <c r="E281" s="43" t="s">
        <v>1018</v>
      </c>
      <c r="F281" s="43">
        <v>88.88</v>
      </c>
      <c r="G281" s="43">
        <v>89</v>
      </c>
      <c r="H281" s="33">
        <v>88.94</v>
      </c>
      <c r="I281" s="218" t="s">
        <v>807</v>
      </c>
      <c r="J281" s="218" t="s">
        <v>957</v>
      </c>
      <c r="K281" s="290"/>
      <c r="O281" s="292"/>
      <c r="P281" s="6"/>
      <c r="Q281" s="6"/>
      <c r="R281" s="6"/>
      <c r="S281" s="6"/>
      <c r="T281" s="6"/>
      <c r="U281" s="6"/>
      <c r="V281" s="9"/>
      <c r="W281" s="9"/>
      <c r="X281" s="292"/>
    </row>
    <row r="282" spans="1:24" ht="47.25" customHeight="1" x14ac:dyDescent="0.25">
      <c r="A282" s="268"/>
      <c r="B282" s="104">
        <v>27</v>
      </c>
      <c r="C282" s="28" t="s">
        <v>844</v>
      </c>
      <c r="D282" s="43">
        <v>173991</v>
      </c>
      <c r="E282" s="43" t="s">
        <v>845</v>
      </c>
      <c r="F282" s="43">
        <v>90.13</v>
      </c>
      <c r="G282" s="43">
        <v>87.63</v>
      </c>
      <c r="H282" s="33">
        <v>88.88</v>
      </c>
      <c r="I282" s="218" t="s">
        <v>807</v>
      </c>
      <c r="J282" s="218" t="s">
        <v>762</v>
      </c>
      <c r="K282" s="290"/>
      <c r="O282" s="292"/>
      <c r="P282" s="6"/>
      <c r="Q282" s="6"/>
      <c r="R282" s="6"/>
      <c r="S282" s="6"/>
      <c r="T282" s="6"/>
      <c r="U282" s="6"/>
      <c r="V282" s="54"/>
      <c r="W282" s="54"/>
      <c r="X282" s="292"/>
    </row>
    <row r="283" spans="1:24" ht="37.5" customHeight="1" x14ac:dyDescent="0.25">
      <c r="A283" s="268"/>
      <c r="B283" s="104">
        <v>28</v>
      </c>
      <c r="C283" s="28" t="s">
        <v>797</v>
      </c>
      <c r="D283" s="43">
        <v>173905</v>
      </c>
      <c r="E283" s="43" t="s">
        <v>802</v>
      </c>
      <c r="F283" s="43">
        <v>87.38</v>
      </c>
      <c r="G283" s="43">
        <v>89.78</v>
      </c>
      <c r="H283" s="33">
        <v>88.58</v>
      </c>
      <c r="I283" s="218" t="s">
        <v>792</v>
      </c>
      <c r="J283" s="218" t="s">
        <v>762</v>
      </c>
      <c r="K283" s="290"/>
      <c r="O283" s="292"/>
      <c r="P283" s="6"/>
      <c r="Q283" s="6"/>
      <c r="R283" s="6"/>
      <c r="S283" s="6"/>
      <c r="T283" s="6"/>
      <c r="U283" s="6"/>
      <c r="V283" s="54"/>
      <c r="W283" s="54"/>
      <c r="X283" s="292"/>
    </row>
    <row r="284" spans="1:24" ht="37.5" customHeight="1" x14ac:dyDescent="0.25">
      <c r="A284" s="268"/>
      <c r="B284" s="104">
        <v>29</v>
      </c>
      <c r="C284" s="28" t="s">
        <v>176</v>
      </c>
      <c r="D284" s="43">
        <v>173304</v>
      </c>
      <c r="E284" s="43" t="s">
        <v>50</v>
      </c>
      <c r="F284" s="43">
        <v>87.25</v>
      </c>
      <c r="G284" s="43">
        <v>89.665999999999997</v>
      </c>
      <c r="H284" s="33">
        <f>(F284+G284)/2</f>
        <v>88.457999999999998</v>
      </c>
      <c r="I284" s="218" t="s">
        <v>1080</v>
      </c>
      <c r="J284" s="218" t="s">
        <v>160</v>
      </c>
      <c r="K284" s="290"/>
      <c r="O284" s="292"/>
      <c r="P284" s="6"/>
      <c r="Q284" s="6"/>
      <c r="R284" s="6"/>
      <c r="S284" s="6"/>
      <c r="T284" s="6"/>
      <c r="U284" s="6"/>
      <c r="V284" s="54"/>
      <c r="W284" s="54"/>
      <c r="X284" s="292"/>
    </row>
    <row r="285" spans="1:24" ht="37.5" customHeight="1" x14ac:dyDescent="0.25">
      <c r="A285" s="268"/>
      <c r="B285" s="104">
        <v>30</v>
      </c>
      <c r="C285" s="28" t="s">
        <v>798</v>
      </c>
      <c r="D285" s="43">
        <v>175253</v>
      </c>
      <c r="E285" s="43" t="s">
        <v>802</v>
      </c>
      <c r="F285" s="43">
        <v>82.75</v>
      </c>
      <c r="G285" s="43">
        <v>92.78</v>
      </c>
      <c r="H285" s="33">
        <v>87.77</v>
      </c>
      <c r="I285" s="218" t="s">
        <v>792</v>
      </c>
      <c r="J285" s="218" t="s">
        <v>762</v>
      </c>
      <c r="K285" s="290"/>
      <c r="O285" s="292"/>
      <c r="P285" s="6"/>
      <c r="Q285" s="6"/>
      <c r="R285" s="6"/>
      <c r="S285" s="6"/>
      <c r="T285" s="6"/>
      <c r="U285" s="6"/>
      <c r="V285" s="54"/>
      <c r="W285" s="54"/>
      <c r="X285" s="292"/>
    </row>
    <row r="286" spans="1:24" ht="37.5" customHeight="1" x14ac:dyDescent="0.25">
      <c r="A286" s="268"/>
      <c r="B286" s="104">
        <v>31</v>
      </c>
      <c r="C286" s="28" t="s">
        <v>1011</v>
      </c>
      <c r="D286" s="43">
        <v>173322</v>
      </c>
      <c r="E286" s="43" t="s">
        <v>1020</v>
      </c>
      <c r="F286" s="43">
        <v>85.3</v>
      </c>
      <c r="G286" s="43">
        <v>89.86</v>
      </c>
      <c r="H286" s="33">
        <v>87.58</v>
      </c>
      <c r="I286" s="218" t="s">
        <v>958</v>
      </c>
      <c r="J286" s="218" t="s">
        <v>957</v>
      </c>
      <c r="K286" s="290"/>
      <c r="O286" s="292"/>
      <c r="P286" s="6"/>
      <c r="Q286" s="6"/>
      <c r="R286" s="6"/>
      <c r="S286" s="6"/>
      <c r="T286" s="6"/>
      <c r="U286" s="6"/>
      <c r="V286" s="54"/>
      <c r="W286" s="54"/>
      <c r="X286" s="292"/>
    </row>
    <row r="287" spans="1:24" ht="48.75" customHeight="1" x14ac:dyDescent="0.25">
      <c r="A287" s="268"/>
      <c r="B287" s="104">
        <v>32</v>
      </c>
      <c r="C287" s="28" t="s">
        <v>799</v>
      </c>
      <c r="D287" s="43">
        <v>175479</v>
      </c>
      <c r="E287" s="43" t="s">
        <v>803</v>
      </c>
      <c r="F287" s="43">
        <v>89.63</v>
      </c>
      <c r="G287" s="43">
        <v>85.11</v>
      </c>
      <c r="H287" s="33">
        <v>87.37</v>
      </c>
      <c r="I287" s="218" t="s">
        <v>792</v>
      </c>
      <c r="J287" s="218" t="s">
        <v>762</v>
      </c>
      <c r="K287" s="290"/>
      <c r="O287" s="292"/>
      <c r="P287" s="6"/>
      <c r="Q287" s="6"/>
      <c r="R287" s="6"/>
      <c r="S287" s="6"/>
      <c r="T287" s="6"/>
      <c r="U287" s="6"/>
      <c r="V287" s="54"/>
      <c r="W287" s="54"/>
      <c r="X287" s="292"/>
    </row>
    <row r="288" spans="1:24" ht="37.5" customHeight="1" x14ac:dyDescent="0.25">
      <c r="A288" s="268"/>
      <c r="B288" s="104">
        <v>33</v>
      </c>
      <c r="C288" s="28" t="s">
        <v>177</v>
      </c>
      <c r="D288" s="43">
        <v>160293</v>
      </c>
      <c r="E288" s="43" t="s">
        <v>74</v>
      </c>
      <c r="F288" s="43">
        <v>84.09</v>
      </c>
      <c r="G288" s="43">
        <v>88.453999999999994</v>
      </c>
      <c r="H288" s="33">
        <f>(F288+G288)/2</f>
        <v>86.271999999999991</v>
      </c>
      <c r="I288" s="218" t="s">
        <v>1081</v>
      </c>
      <c r="J288" s="218" t="s">
        <v>160</v>
      </c>
      <c r="K288" s="290"/>
      <c r="O288" s="292"/>
      <c r="P288" s="6"/>
      <c r="Q288" s="6"/>
      <c r="R288" s="6"/>
      <c r="S288" s="6"/>
      <c r="T288" s="6"/>
      <c r="U288" s="6"/>
      <c r="V288" s="54"/>
      <c r="W288" s="54"/>
      <c r="X288" s="292"/>
    </row>
    <row r="289" spans="1:24" ht="51" customHeight="1" x14ac:dyDescent="0.25">
      <c r="A289" s="268"/>
      <c r="B289" s="104">
        <v>34</v>
      </c>
      <c r="C289" s="28" t="s">
        <v>178</v>
      </c>
      <c r="D289" s="43">
        <v>173572</v>
      </c>
      <c r="E289" s="43" t="s">
        <v>179</v>
      </c>
      <c r="F289" s="43">
        <v>86.363</v>
      </c>
      <c r="G289" s="43">
        <v>85.817999999999998</v>
      </c>
      <c r="H289" s="33">
        <f>(F289+G289)/2</f>
        <v>86.090499999999992</v>
      </c>
      <c r="I289" s="218" t="s">
        <v>1081</v>
      </c>
      <c r="J289" s="218" t="s">
        <v>160</v>
      </c>
      <c r="K289" s="290"/>
      <c r="O289" s="292"/>
      <c r="P289" s="6"/>
      <c r="Q289" s="6"/>
      <c r="R289" s="6"/>
      <c r="S289" s="6"/>
      <c r="T289" s="6"/>
      <c r="U289" s="6"/>
      <c r="V289" s="54"/>
      <c r="W289" s="54"/>
      <c r="X289" s="292"/>
    </row>
    <row r="290" spans="1:24" ht="37.5" customHeight="1" x14ac:dyDescent="0.25">
      <c r="A290" s="268"/>
      <c r="B290" s="104">
        <v>35</v>
      </c>
      <c r="C290" s="28" t="s">
        <v>780</v>
      </c>
      <c r="D290" s="43">
        <v>175183</v>
      </c>
      <c r="E290" s="43" t="s">
        <v>782</v>
      </c>
      <c r="F290" s="43">
        <v>81.33</v>
      </c>
      <c r="G290" s="43">
        <v>87.5</v>
      </c>
      <c r="H290" s="33">
        <v>84.42</v>
      </c>
      <c r="I290" s="218" t="s">
        <v>320</v>
      </c>
      <c r="J290" s="218" t="s">
        <v>762</v>
      </c>
      <c r="K290" s="290"/>
      <c r="O290" s="292"/>
      <c r="P290" s="6"/>
      <c r="Q290" s="6"/>
      <c r="R290" s="6"/>
      <c r="S290" s="6"/>
      <c r="T290" s="6"/>
      <c r="U290" s="6"/>
      <c r="V290" s="57"/>
      <c r="W290" s="57"/>
      <c r="X290" s="292"/>
    </row>
    <row r="291" spans="1:24" ht="37.5" customHeight="1" x14ac:dyDescent="0.25">
      <c r="A291" s="268"/>
      <c r="B291" s="104">
        <v>36</v>
      </c>
      <c r="C291" s="28" t="s">
        <v>800</v>
      </c>
      <c r="D291" s="43">
        <v>175254</v>
      </c>
      <c r="E291" s="43" t="s">
        <v>802</v>
      </c>
      <c r="F291" s="43">
        <v>87.75</v>
      </c>
      <c r="G291" s="43">
        <v>78.78</v>
      </c>
      <c r="H291" s="33">
        <v>83.27</v>
      </c>
      <c r="I291" s="218" t="s">
        <v>792</v>
      </c>
      <c r="J291" s="218" t="s">
        <v>762</v>
      </c>
      <c r="K291" s="290"/>
      <c r="O291" s="292"/>
      <c r="P291" s="6"/>
      <c r="Q291" s="6"/>
      <c r="R291" s="6"/>
      <c r="S291" s="6"/>
      <c r="T291" s="6"/>
      <c r="U291" s="6"/>
      <c r="V291" s="57"/>
      <c r="W291" s="57"/>
      <c r="X291" s="292"/>
    </row>
    <row r="292" spans="1:24" ht="50.25" customHeight="1" x14ac:dyDescent="0.25">
      <c r="A292" s="268"/>
      <c r="B292" s="104">
        <v>37</v>
      </c>
      <c r="C292" s="28" t="s">
        <v>864</v>
      </c>
      <c r="D292" s="43">
        <v>173708</v>
      </c>
      <c r="E292" s="43" t="s">
        <v>866</v>
      </c>
      <c r="F292" s="43">
        <v>77.900000000000006</v>
      </c>
      <c r="G292" s="43">
        <v>87.25</v>
      </c>
      <c r="H292" s="33">
        <v>82.57</v>
      </c>
      <c r="I292" s="218" t="s">
        <v>867</v>
      </c>
      <c r="J292" s="218" t="s">
        <v>439</v>
      </c>
      <c r="K292" s="290"/>
      <c r="O292" s="292"/>
      <c r="P292" s="6"/>
      <c r="Q292" s="6"/>
      <c r="R292" s="6"/>
      <c r="S292" s="6"/>
      <c r="T292" s="6"/>
      <c r="U292" s="6"/>
      <c r="V292" s="57"/>
      <c r="W292" s="57"/>
      <c r="X292" s="292"/>
    </row>
    <row r="293" spans="1:24" ht="37.5" customHeight="1" x14ac:dyDescent="0.25">
      <c r="A293" s="268"/>
      <c r="B293" s="104">
        <v>38</v>
      </c>
      <c r="C293" s="28" t="s">
        <v>801</v>
      </c>
      <c r="D293" s="43">
        <v>173900</v>
      </c>
      <c r="E293" s="43" t="s">
        <v>804</v>
      </c>
      <c r="F293" s="43">
        <v>72.33</v>
      </c>
      <c r="G293" s="43">
        <v>81.78</v>
      </c>
      <c r="H293" s="33">
        <v>77.06</v>
      </c>
      <c r="I293" s="218" t="s">
        <v>792</v>
      </c>
      <c r="J293" s="218" t="s">
        <v>762</v>
      </c>
      <c r="K293" s="291"/>
      <c r="O293" s="292"/>
      <c r="P293" s="6"/>
      <c r="Q293" s="6"/>
      <c r="R293" s="6"/>
      <c r="S293" s="6"/>
      <c r="T293" s="6"/>
      <c r="U293" s="6"/>
      <c r="V293" s="57"/>
      <c r="W293" s="57"/>
      <c r="X293" s="292"/>
    </row>
    <row r="294" spans="1:24" ht="19.5" customHeight="1" x14ac:dyDescent="0.25">
      <c r="A294" s="296" t="s">
        <v>37</v>
      </c>
      <c r="B294" s="297"/>
      <c r="C294" s="297"/>
      <c r="D294" s="297"/>
      <c r="E294" s="297"/>
      <c r="F294" s="297"/>
      <c r="G294" s="297"/>
      <c r="H294" s="297"/>
      <c r="I294" s="297"/>
      <c r="J294" s="297"/>
      <c r="K294" s="298"/>
      <c r="O294" s="26"/>
      <c r="P294" s="26"/>
      <c r="Q294" s="26"/>
      <c r="R294" s="26"/>
      <c r="S294" s="26"/>
      <c r="T294" s="26"/>
      <c r="U294" s="26"/>
      <c r="V294" s="26"/>
      <c r="W294" s="26"/>
      <c r="X294" s="26"/>
    </row>
    <row r="295" spans="1:24" ht="57" customHeight="1" x14ac:dyDescent="0.25">
      <c r="A295" s="294">
        <v>8</v>
      </c>
      <c r="B295" s="114">
        <v>1</v>
      </c>
      <c r="C295" s="115" t="s">
        <v>180</v>
      </c>
      <c r="D295" s="98">
        <v>195380</v>
      </c>
      <c r="E295" s="98" t="s">
        <v>193</v>
      </c>
      <c r="F295" s="224">
        <v>94.111111111111114</v>
      </c>
      <c r="G295" s="224">
        <v>95.222222222222229</v>
      </c>
      <c r="H295" s="225">
        <v>94.666666666666671</v>
      </c>
      <c r="I295" s="222" t="s">
        <v>1081</v>
      </c>
      <c r="J295" s="222" t="s">
        <v>160</v>
      </c>
      <c r="K295" s="284" t="s">
        <v>22</v>
      </c>
      <c r="L295" s="256"/>
      <c r="O295" s="293"/>
      <c r="P295" s="293"/>
      <c r="Q295" s="293"/>
      <c r="R295" s="293"/>
      <c r="S295" s="293"/>
      <c r="T295" s="293"/>
      <c r="U295" s="293"/>
      <c r="V295" s="293"/>
      <c r="W295" s="293"/>
      <c r="X295" s="293"/>
    </row>
    <row r="296" spans="1:24" ht="47.25" x14ac:dyDescent="0.25">
      <c r="A296" s="295"/>
      <c r="B296" s="114">
        <v>2</v>
      </c>
      <c r="C296" s="115" t="s">
        <v>473</v>
      </c>
      <c r="D296" s="98">
        <v>197332</v>
      </c>
      <c r="E296" s="98" t="s">
        <v>482</v>
      </c>
      <c r="F296" s="224">
        <v>94.43</v>
      </c>
      <c r="G296" s="224">
        <v>94.56</v>
      </c>
      <c r="H296" s="225">
        <v>94.5</v>
      </c>
      <c r="I296" s="222" t="s">
        <v>440</v>
      </c>
      <c r="J296" s="222" t="s">
        <v>439</v>
      </c>
      <c r="K296" s="300"/>
      <c r="L296" s="256"/>
      <c r="O296" s="299"/>
      <c r="P296" s="299"/>
      <c r="Q296" s="299"/>
      <c r="R296" s="299"/>
      <c r="S296" s="299"/>
      <c r="T296" s="299"/>
      <c r="U296" s="299"/>
      <c r="V296" s="299"/>
      <c r="W296" s="299"/>
      <c r="X296" s="299"/>
    </row>
    <row r="297" spans="1:24" ht="51.75" customHeight="1" x14ac:dyDescent="0.25">
      <c r="A297" s="295"/>
      <c r="B297" s="114">
        <v>3</v>
      </c>
      <c r="C297" s="115" t="s">
        <v>181</v>
      </c>
      <c r="D297" s="98">
        <v>197288</v>
      </c>
      <c r="E297" s="98" t="s">
        <v>194</v>
      </c>
      <c r="F297" s="224">
        <v>94.375</v>
      </c>
      <c r="G297" s="224">
        <v>91.666666666666671</v>
      </c>
      <c r="H297" s="225">
        <v>93.020833333333343</v>
      </c>
      <c r="I297" s="222" t="s">
        <v>1081</v>
      </c>
      <c r="J297" s="222" t="s">
        <v>160</v>
      </c>
      <c r="K297" s="300"/>
      <c r="L297" s="38"/>
      <c r="O297" s="53"/>
      <c r="P297" s="53"/>
      <c r="Q297" s="53"/>
      <c r="R297" s="53"/>
      <c r="S297" s="53"/>
      <c r="T297" s="53"/>
      <c r="U297" s="53"/>
      <c r="V297" s="53"/>
      <c r="W297" s="53"/>
      <c r="X297" s="53"/>
    </row>
    <row r="298" spans="1:24" ht="58.5" customHeight="1" x14ac:dyDescent="0.25">
      <c r="A298" s="295"/>
      <c r="B298" s="114">
        <v>4</v>
      </c>
      <c r="C298" s="115" t="s">
        <v>1063</v>
      </c>
      <c r="D298" s="98">
        <v>197363</v>
      </c>
      <c r="E298" s="98" t="s">
        <v>1068</v>
      </c>
      <c r="F298" s="224">
        <v>92.88</v>
      </c>
      <c r="G298" s="224">
        <v>91.78</v>
      </c>
      <c r="H298" s="225">
        <v>92.33</v>
      </c>
      <c r="I298" s="222" t="s">
        <v>807</v>
      </c>
      <c r="J298" s="222" t="s">
        <v>957</v>
      </c>
      <c r="K298" s="300"/>
      <c r="L298" s="38"/>
      <c r="O298" s="94"/>
      <c r="P298" s="94"/>
      <c r="Q298" s="94"/>
      <c r="R298" s="94"/>
      <c r="S298" s="94"/>
      <c r="T298" s="94"/>
      <c r="U298" s="94"/>
      <c r="V298" s="94"/>
      <c r="W298" s="94"/>
      <c r="X298" s="94"/>
    </row>
    <row r="299" spans="1:24" ht="53.25" customHeight="1" x14ac:dyDescent="0.25">
      <c r="A299" s="295"/>
      <c r="B299" s="114">
        <v>5</v>
      </c>
      <c r="C299" s="115" t="s">
        <v>182</v>
      </c>
      <c r="D299" s="98">
        <v>195322</v>
      </c>
      <c r="E299" s="98" t="s">
        <v>195</v>
      </c>
      <c r="F299" s="224">
        <v>93.625</v>
      </c>
      <c r="G299" s="224">
        <v>89.888888888888886</v>
      </c>
      <c r="H299" s="225">
        <v>91.756944444444443</v>
      </c>
      <c r="I299" s="222" t="s">
        <v>1080</v>
      </c>
      <c r="J299" s="222" t="s">
        <v>160</v>
      </c>
      <c r="K299" s="300"/>
      <c r="L299" s="256"/>
      <c r="O299" s="53"/>
      <c r="P299" s="53"/>
      <c r="Q299" s="53"/>
      <c r="R299" s="53"/>
      <c r="S299" s="53"/>
      <c r="T299" s="53"/>
      <c r="U299" s="53"/>
      <c r="V299" s="53"/>
      <c r="W299" s="53"/>
      <c r="X299" s="53"/>
    </row>
    <row r="300" spans="1:24" ht="59.25" customHeight="1" x14ac:dyDescent="0.25">
      <c r="A300" s="295"/>
      <c r="B300" s="114">
        <v>6</v>
      </c>
      <c r="C300" s="115" t="s">
        <v>893</v>
      </c>
      <c r="D300" s="98">
        <v>197310</v>
      </c>
      <c r="E300" s="98" t="s">
        <v>894</v>
      </c>
      <c r="F300" s="224">
        <v>90.71</v>
      </c>
      <c r="G300" s="224">
        <v>92.78</v>
      </c>
      <c r="H300" s="225">
        <v>91.75</v>
      </c>
      <c r="I300" s="222" t="s">
        <v>867</v>
      </c>
      <c r="J300" s="222" t="s">
        <v>439</v>
      </c>
      <c r="K300" s="300"/>
      <c r="L300" s="256"/>
      <c r="O300" s="53"/>
      <c r="P300" s="53"/>
      <c r="Q300" s="53"/>
      <c r="R300" s="53"/>
      <c r="S300" s="53"/>
      <c r="T300" s="53"/>
      <c r="U300" s="53"/>
      <c r="V300" s="53"/>
      <c r="W300" s="53"/>
      <c r="X300" s="53"/>
    </row>
    <row r="301" spans="1:24" ht="55.5" customHeight="1" x14ac:dyDescent="0.25">
      <c r="A301" s="295"/>
      <c r="B301" s="114">
        <v>7</v>
      </c>
      <c r="C301" s="115" t="s">
        <v>183</v>
      </c>
      <c r="D301" s="98">
        <v>195399</v>
      </c>
      <c r="E301" s="98" t="s">
        <v>196</v>
      </c>
      <c r="F301" s="224">
        <v>90.5</v>
      </c>
      <c r="G301" s="224">
        <v>91.555555555555557</v>
      </c>
      <c r="H301" s="225">
        <v>91.027777777777771</v>
      </c>
      <c r="I301" s="222" t="s">
        <v>1081</v>
      </c>
      <c r="J301" s="222" t="s">
        <v>160</v>
      </c>
      <c r="K301" s="300"/>
      <c r="L301" s="256"/>
      <c r="O301" s="42"/>
      <c r="P301" s="42"/>
      <c r="Q301" s="42"/>
      <c r="R301" s="42"/>
      <c r="S301" s="42"/>
      <c r="T301" s="42"/>
      <c r="U301" s="42"/>
      <c r="V301" s="42"/>
      <c r="W301" s="42"/>
      <c r="X301" s="42"/>
    </row>
    <row r="302" spans="1:24" ht="37.5" customHeight="1" x14ac:dyDescent="0.25">
      <c r="A302" s="295"/>
      <c r="B302" s="114">
        <v>8</v>
      </c>
      <c r="C302" s="115" t="s">
        <v>185</v>
      </c>
      <c r="D302" s="98">
        <v>197278</v>
      </c>
      <c r="E302" s="98" t="s">
        <v>193</v>
      </c>
      <c r="F302" s="224">
        <v>89.888888888888886</v>
      </c>
      <c r="G302" s="224">
        <v>91.111111111111114</v>
      </c>
      <c r="H302" s="225">
        <v>90.5</v>
      </c>
      <c r="I302" s="222" t="s">
        <v>1081</v>
      </c>
      <c r="J302" s="222" t="s">
        <v>160</v>
      </c>
      <c r="K302" s="300"/>
      <c r="L302" s="256"/>
      <c r="O302" s="42"/>
      <c r="P302" s="42"/>
      <c r="Q302" s="42"/>
      <c r="R302" s="42"/>
      <c r="S302" s="42"/>
      <c r="T302" s="42"/>
      <c r="U302" s="42"/>
      <c r="V302" s="42"/>
      <c r="W302" s="42"/>
      <c r="X302" s="42"/>
    </row>
    <row r="303" spans="1:24" ht="37.5" customHeight="1" x14ac:dyDescent="0.25">
      <c r="A303" s="295"/>
      <c r="B303" s="104">
        <v>9</v>
      </c>
      <c r="C303" s="28" t="s">
        <v>186</v>
      </c>
      <c r="D303" s="43">
        <v>195374</v>
      </c>
      <c r="E303" s="43" t="s">
        <v>193</v>
      </c>
      <c r="F303" s="50">
        <v>92.666666666666671</v>
      </c>
      <c r="G303" s="50">
        <v>87.777777777777771</v>
      </c>
      <c r="H303" s="223">
        <v>90.23</v>
      </c>
      <c r="I303" s="218" t="s">
        <v>1081</v>
      </c>
      <c r="J303" s="218" t="s">
        <v>160</v>
      </c>
      <c r="K303" s="287" t="s">
        <v>29</v>
      </c>
      <c r="L303" s="75"/>
      <c r="O303" s="53"/>
      <c r="P303" s="53"/>
      <c r="Q303" s="53"/>
      <c r="R303" s="53"/>
      <c r="S303" s="53"/>
      <c r="T303" s="53"/>
      <c r="U303" s="53"/>
      <c r="V303" s="53"/>
      <c r="W303" s="53"/>
      <c r="X303" s="53"/>
    </row>
    <row r="304" spans="1:24" ht="54" customHeight="1" x14ac:dyDescent="0.25">
      <c r="A304" s="295"/>
      <c r="B304" s="104">
        <v>10</v>
      </c>
      <c r="C304" s="28" t="s">
        <v>184</v>
      </c>
      <c r="D304" s="43">
        <v>195406</v>
      </c>
      <c r="E304" s="43" t="s">
        <v>197</v>
      </c>
      <c r="F304" s="50">
        <v>88</v>
      </c>
      <c r="G304" s="50">
        <v>92.222222222222229</v>
      </c>
      <c r="H304" s="223">
        <v>90.111111111111114</v>
      </c>
      <c r="I304" s="218" t="s">
        <v>1080</v>
      </c>
      <c r="J304" s="218" t="s">
        <v>160</v>
      </c>
      <c r="K304" s="287"/>
      <c r="L304" s="75"/>
      <c r="O304" s="53"/>
      <c r="P304" s="53"/>
      <c r="Q304" s="53"/>
      <c r="R304" s="53"/>
      <c r="S304" s="53"/>
      <c r="T304" s="53"/>
      <c r="U304" s="53"/>
      <c r="V304" s="53"/>
      <c r="W304" s="53"/>
      <c r="X304" s="53"/>
    </row>
    <row r="305" spans="1:24" ht="55.5" customHeight="1" x14ac:dyDescent="0.25">
      <c r="A305" s="295"/>
      <c r="B305" s="104">
        <v>11</v>
      </c>
      <c r="C305" s="28" t="s">
        <v>187</v>
      </c>
      <c r="D305" s="43">
        <v>195396</v>
      </c>
      <c r="E305" s="43" t="s">
        <v>196</v>
      </c>
      <c r="F305" s="50">
        <v>87.375</v>
      </c>
      <c r="G305" s="50">
        <v>92.666666666666671</v>
      </c>
      <c r="H305" s="223">
        <v>90.020833333333343</v>
      </c>
      <c r="I305" s="218" t="s">
        <v>1081</v>
      </c>
      <c r="J305" s="218" t="s">
        <v>160</v>
      </c>
      <c r="K305" s="287"/>
      <c r="L305" s="75"/>
      <c r="O305" s="53"/>
      <c r="P305" s="53"/>
      <c r="Q305" s="53"/>
      <c r="R305" s="53"/>
      <c r="S305" s="53"/>
      <c r="T305" s="53"/>
      <c r="U305" s="53"/>
      <c r="V305" s="53"/>
      <c r="W305" s="53"/>
      <c r="X305" s="53"/>
    </row>
    <row r="306" spans="1:24" ht="54" customHeight="1" x14ac:dyDescent="0.25">
      <c r="A306" s="295"/>
      <c r="B306" s="104">
        <v>12</v>
      </c>
      <c r="C306" s="28" t="s">
        <v>188</v>
      </c>
      <c r="D306" s="43">
        <v>197286</v>
      </c>
      <c r="E306" s="43" t="s">
        <v>196</v>
      </c>
      <c r="F306" s="50">
        <v>90.125</v>
      </c>
      <c r="G306" s="50">
        <v>89.666666666666671</v>
      </c>
      <c r="H306" s="223">
        <v>89.895833333333343</v>
      </c>
      <c r="I306" s="218" t="s">
        <v>1081</v>
      </c>
      <c r="J306" s="218" t="s">
        <v>160</v>
      </c>
      <c r="K306" s="287"/>
      <c r="L306" s="75"/>
      <c r="O306" s="55"/>
      <c r="P306" s="55"/>
      <c r="Q306" s="55"/>
      <c r="R306" s="55"/>
      <c r="S306" s="55"/>
      <c r="T306" s="55"/>
      <c r="U306" s="55"/>
      <c r="V306" s="55"/>
      <c r="W306" s="55"/>
      <c r="X306" s="55"/>
    </row>
    <row r="307" spans="1:24" ht="53.25" customHeight="1" x14ac:dyDescent="0.25">
      <c r="A307" s="295"/>
      <c r="B307" s="104">
        <v>13</v>
      </c>
      <c r="C307" s="28" t="s">
        <v>189</v>
      </c>
      <c r="D307" s="43">
        <v>197277</v>
      </c>
      <c r="E307" s="43" t="s">
        <v>198</v>
      </c>
      <c r="F307" s="50">
        <v>88</v>
      </c>
      <c r="G307" s="50">
        <v>91.777777777777771</v>
      </c>
      <c r="H307" s="223">
        <v>89.888888888888886</v>
      </c>
      <c r="I307" s="218" t="s">
        <v>1081</v>
      </c>
      <c r="J307" s="218" t="s">
        <v>160</v>
      </c>
      <c r="K307" s="287"/>
      <c r="L307" s="75"/>
      <c r="O307" s="55"/>
      <c r="P307" s="55"/>
      <c r="Q307" s="55"/>
      <c r="R307" s="55"/>
      <c r="S307" s="55"/>
      <c r="T307" s="55"/>
      <c r="U307" s="55"/>
      <c r="V307" s="55"/>
      <c r="W307" s="55"/>
      <c r="X307" s="55"/>
    </row>
    <row r="308" spans="1:24" ht="60.75" customHeight="1" x14ac:dyDescent="0.25">
      <c r="A308" s="295"/>
      <c r="B308" s="104">
        <v>14</v>
      </c>
      <c r="C308" s="28" t="s">
        <v>191</v>
      </c>
      <c r="D308" s="43">
        <v>195480</v>
      </c>
      <c r="E308" s="43" t="s">
        <v>200</v>
      </c>
      <c r="F308" s="50">
        <v>88.375</v>
      </c>
      <c r="G308" s="50">
        <v>89.333333333333329</v>
      </c>
      <c r="H308" s="223">
        <v>88.854166666666657</v>
      </c>
      <c r="I308" s="218" t="s">
        <v>1081</v>
      </c>
      <c r="J308" s="218" t="s">
        <v>160</v>
      </c>
      <c r="K308" s="287"/>
      <c r="L308" s="75"/>
      <c r="O308" s="55"/>
      <c r="P308" s="55"/>
      <c r="Q308" s="55"/>
      <c r="R308" s="55"/>
      <c r="S308" s="55"/>
      <c r="T308" s="55"/>
      <c r="U308" s="55"/>
      <c r="V308" s="55"/>
      <c r="W308" s="55"/>
      <c r="X308" s="55"/>
    </row>
    <row r="309" spans="1:24" ht="55.5" customHeight="1" x14ac:dyDescent="0.25">
      <c r="A309" s="295"/>
      <c r="B309" s="104">
        <v>15</v>
      </c>
      <c r="C309" s="28" t="s">
        <v>190</v>
      </c>
      <c r="D309" s="43">
        <v>195392</v>
      </c>
      <c r="E309" s="43" t="s">
        <v>199</v>
      </c>
      <c r="F309" s="50">
        <v>87.777777777777771</v>
      </c>
      <c r="G309" s="50">
        <v>89.444444444444443</v>
      </c>
      <c r="H309" s="223">
        <v>88.611111111111114</v>
      </c>
      <c r="I309" s="218" t="s">
        <v>1081</v>
      </c>
      <c r="J309" s="218" t="s">
        <v>160</v>
      </c>
      <c r="K309" s="287"/>
      <c r="L309" s="75"/>
      <c r="O309" s="55"/>
      <c r="P309" s="55"/>
      <c r="Q309" s="55"/>
      <c r="R309" s="55"/>
      <c r="S309" s="55"/>
      <c r="T309" s="55"/>
      <c r="U309" s="55"/>
      <c r="V309" s="55"/>
      <c r="W309" s="55"/>
      <c r="X309" s="55"/>
    </row>
    <row r="310" spans="1:24" ht="49.5" customHeight="1" x14ac:dyDescent="0.25">
      <c r="A310" s="295"/>
      <c r="B310" s="104">
        <v>16</v>
      </c>
      <c r="C310" s="28" t="s">
        <v>1064</v>
      </c>
      <c r="D310" s="43">
        <v>195501</v>
      </c>
      <c r="E310" s="43" t="s">
        <v>1068</v>
      </c>
      <c r="F310" s="50">
        <v>87.75</v>
      </c>
      <c r="G310" s="50">
        <v>89.44</v>
      </c>
      <c r="H310" s="223">
        <v>88.6</v>
      </c>
      <c r="I310" s="218" t="s">
        <v>807</v>
      </c>
      <c r="J310" s="218" t="s">
        <v>957</v>
      </c>
      <c r="K310" s="287"/>
      <c r="L310" s="75"/>
      <c r="O310" s="53"/>
      <c r="P310" s="53"/>
      <c r="Q310" s="53"/>
      <c r="R310" s="53"/>
      <c r="S310" s="53"/>
      <c r="T310" s="53"/>
      <c r="U310" s="53"/>
      <c r="V310" s="53"/>
      <c r="W310" s="53"/>
      <c r="X310" s="53"/>
    </row>
    <row r="311" spans="1:24" ht="48.75" customHeight="1" x14ac:dyDescent="0.25">
      <c r="A311" s="295"/>
      <c r="B311" s="104">
        <v>17</v>
      </c>
      <c r="C311" s="28" t="s">
        <v>1065</v>
      </c>
      <c r="D311" s="43">
        <v>195344</v>
      </c>
      <c r="E311" s="43" t="s">
        <v>1069</v>
      </c>
      <c r="F311" s="50">
        <v>86.14</v>
      </c>
      <c r="G311" s="50">
        <v>90.2</v>
      </c>
      <c r="H311" s="223">
        <v>88.17</v>
      </c>
      <c r="I311" s="218" t="s">
        <v>1072</v>
      </c>
      <c r="J311" s="218" t="s">
        <v>957</v>
      </c>
      <c r="K311" s="287"/>
      <c r="L311" s="75"/>
      <c r="O311" s="56"/>
      <c r="P311" s="56"/>
      <c r="Q311" s="56"/>
      <c r="R311" s="56"/>
      <c r="S311" s="56"/>
      <c r="T311" s="56"/>
      <c r="U311" s="56"/>
      <c r="V311" s="56"/>
      <c r="W311" s="56"/>
      <c r="X311" s="56"/>
    </row>
    <row r="312" spans="1:24" ht="65.25" customHeight="1" x14ac:dyDescent="0.25">
      <c r="A312" s="295"/>
      <c r="B312" s="104">
        <v>18</v>
      </c>
      <c r="C312" s="28" t="s">
        <v>850</v>
      </c>
      <c r="D312" s="43">
        <v>195476</v>
      </c>
      <c r="E312" s="43" t="s">
        <v>856</v>
      </c>
      <c r="F312" s="50">
        <v>84.5</v>
      </c>
      <c r="G312" s="50">
        <v>91.3</v>
      </c>
      <c r="H312" s="223">
        <v>87.9</v>
      </c>
      <c r="I312" s="218" t="s">
        <v>792</v>
      </c>
      <c r="J312" s="218" t="s">
        <v>762</v>
      </c>
      <c r="K312" s="287"/>
      <c r="L312" s="75"/>
      <c r="O312" s="56"/>
      <c r="P312" s="56"/>
      <c r="Q312" s="56"/>
      <c r="R312" s="56"/>
      <c r="S312" s="56"/>
      <c r="T312" s="56"/>
      <c r="U312" s="56"/>
      <c r="V312" s="56"/>
      <c r="W312" s="56"/>
      <c r="X312" s="56"/>
    </row>
    <row r="313" spans="1:24" ht="51" customHeight="1" x14ac:dyDescent="0.25">
      <c r="A313" s="295"/>
      <c r="B313" s="104">
        <v>19</v>
      </c>
      <c r="C313" s="28" t="s">
        <v>1066</v>
      </c>
      <c r="D313" s="43">
        <v>195340</v>
      </c>
      <c r="E313" s="43" t="s">
        <v>1070</v>
      </c>
      <c r="F313" s="50">
        <v>86.63</v>
      </c>
      <c r="G313" s="50">
        <v>88.89</v>
      </c>
      <c r="H313" s="223">
        <v>87.76</v>
      </c>
      <c r="I313" s="218" t="s">
        <v>1072</v>
      </c>
      <c r="J313" s="218" t="s">
        <v>957</v>
      </c>
      <c r="K313" s="287"/>
      <c r="L313" s="75"/>
      <c r="O313" s="56"/>
      <c r="P313" s="56"/>
      <c r="Q313" s="56"/>
      <c r="R313" s="56"/>
      <c r="S313" s="56"/>
      <c r="T313" s="56"/>
      <c r="U313" s="56"/>
      <c r="V313" s="56"/>
      <c r="W313" s="56"/>
      <c r="X313" s="56"/>
    </row>
    <row r="314" spans="1:24" ht="50.25" customHeight="1" x14ac:dyDescent="0.25">
      <c r="A314" s="295"/>
      <c r="B314" s="104">
        <v>20</v>
      </c>
      <c r="C314" s="28" t="s">
        <v>1067</v>
      </c>
      <c r="D314" s="43">
        <v>195342</v>
      </c>
      <c r="E314" s="43" t="s">
        <v>1069</v>
      </c>
      <c r="F314" s="50">
        <v>83.71</v>
      </c>
      <c r="G314" s="50">
        <v>89.8</v>
      </c>
      <c r="H314" s="223">
        <v>86.76</v>
      </c>
      <c r="I314" s="218" t="s">
        <v>1072</v>
      </c>
      <c r="J314" s="218" t="s">
        <v>957</v>
      </c>
      <c r="K314" s="287"/>
      <c r="L314" s="75"/>
      <c r="O314" s="56"/>
      <c r="P314" s="56"/>
      <c r="Q314" s="56"/>
      <c r="R314" s="56"/>
      <c r="S314" s="56"/>
      <c r="T314" s="56"/>
      <c r="U314" s="56"/>
      <c r="V314" s="56"/>
      <c r="W314" s="56"/>
      <c r="X314" s="56"/>
    </row>
    <row r="315" spans="1:24" ht="39.75" customHeight="1" x14ac:dyDescent="0.25">
      <c r="A315" s="295"/>
      <c r="B315" s="104">
        <v>21</v>
      </c>
      <c r="C315" s="28" t="s">
        <v>474</v>
      </c>
      <c r="D315" s="43">
        <v>195453</v>
      </c>
      <c r="E315" s="43" t="s">
        <v>482</v>
      </c>
      <c r="F315" s="50">
        <v>86.14</v>
      </c>
      <c r="G315" s="50">
        <v>87</v>
      </c>
      <c r="H315" s="223">
        <v>86.57</v>
      </c>
      <c r="I315" s="218" t="s">
        <v>440</v>
      </c>
      <c r="J315" s="218" t="s">
        <v>439</v>
      </c>
      <c r="K315" s="287"/>
      <c r="L315" s="75"/>
      <c r="O315" s="42"/>
      <c r="P315" s="42"/>
      <c r="Q315" s="42"/>
      <c r="R315" s="42"/>
      <c r="S315" s="42"/>
      <c r="T315" s="42"/>
      <c r="U315" s="42"/>
      <c r="V315" s="42"/>
      <c r="W315" s="42"/>
      <c r="X315" s="42"/>
    </row>
    <row r="316" spans="1:24" ht="42" customHeight="1" x14ac:dyDescent="0.25">
      <c r="A316" s="295"/>
      <c r="B316" s="104">
        <v>22</v>
      </c>
      <c r="C316" s="28" t="s">
        <v>486</v>
      </c>
      <c r="D316" s="43">
        <v>195468</v>
      </c>
      <c r="E316" s="43" t="s">
        <v>485</v>
      </c>
      <c r="F316" s="50">
        <v>88.78</v>
      </c>
      <c r="G316" s="50">
        <v>84.22</v>
      </c>
      <c r="H316" s="223">
        <v>86.5</v>
      </c>
      <c r="I316" s="218" t="s">
        <v>440</v>
      </c>
      <c r="J316" s="218" t="s">
        <v>439</v>
      </c>
      <c r="K316" s="287"/>
      <c r="L316" s="75"/>
      <c r="O316" s="42"/>
      <c r="P316" s="42"/>
      <c r="Q316" s="42"/>
      <c r="R316" s="42"/>
      <c r="S316" s="42"/>
      <c r="T316" s="42"/>
      <c r="U316" s="42"/>
      <c r="V316" s="42"/>
      <c r="W316" s="42"/>
      <c r="X316" s="42"/>
    </row>
    <row r="317" spans="1:24" ht="42" customHeight="1" x14ac:dyDescent="0.25">
      <c r="A317" s="295"/>
      <c r="B317" s="104">
        <v>23</v>
      </c>
      <c r="C317" s="28" t="s">
        <v>1071</v>
      </c>
      <c r="D317" s="43">
        <v>195345</v>
      </c>
      <c r="E317" s="43" t="s">
        <v>1069</v>
      </c>
      <c r="F317" s="50">
        <v>84.14</v>
      </c>
      <c r="G317" s="50">
        <v>88.7</v>
      </c>
      <c r="H317" s="223">
        <v>86.42</v>
      </c>
      <c r="I317" s="218" t="s">
        <v>1072</v>
      </c>
      <c r="J317" s="218" t="s">
        <v>957</v>
      </c>
      <c r="K317" s="287"/>
      <c r="L317" s="75"/>
      <c r="O317" s="129"/>
      <c r="P317" s="129"/>
      <c r="Q317" s="129"/>
      <c r="R317" s="129"/>
      <c r="S317" s="129"/>
      <c r="T317" s="129"/>
      <c r="U317" s="129"/>
      <c r="V317" s="129"/>
      <c r="W317" s="129"/>
      <c r="X317" s="129"/>
    </row>
    <row r="318" spans="1:24" ht="51.75" customHeight="1" x14ac:dyDescent="0.25">
      <c r="A318" s="295"/>
      <c r="B318" s="104">
        <v>24</v>
      </c>
      <c r="C318" s="28" t="s">
        <v>892</v>
      </c>
      <c r="D318" s="43">
        <v>197983</v>
      </c>
      <c r="E318" s="43" t="s">
        <v>894</v>
      </c>
      <c r="F318" s="50">
        <v>87.43</v>
      </c>
      <c r="G318" s="50">
        <v>85.33</v>
      </c>
      <c r="H318" s="223">
        <v>86.38</v>
      </c>
      <c r="I318" s="218" t="s">
        <v>867</v>
      </c>
      <c r="J318" s="218" t="s">
        <v>439</v>
      </c>
      <c r="K318" s="287"/>
      <c r="L318" s="75"/>
      <c r="O318" s="129"/>
      <c r="P318" s="129"/>
      <c r="Q318" s="129"/>
      <c r="R318" s="129"/>
      <c r="S318" s="129"/>
      <c r="T318" s="129"/>
      <c r="U318" s="129"/>
      <c r="V318" s="129"/>
      <c r="W318" s="129"/>
      <c r="X318" s="129"/>
    </row>
    <row r="319" spans="1:24" ht="43.5" customHeight="1" x14ac:dyDescent="0.25">
      <c r="A319" s="295"/>
      <c r="B319" s="104">
        <v>25</v>
      </c>
      <c r="C319" s="28" t="s">
        <v>487</v>
      </c>
      <c r="D319" s="43">
        <v>195463</v>
      </c>
      <c r="E319" s="43" t="s">
        <v>485</v>
      </c>
      <c r="F319" s="50">
        <v>90.56</v>
      </c>
      <c r="G319" s="50">
        <v>80.44</v>
      </c>
      <c r="H319" s="223">
        <v>85.5</v>
      </c>
      <c r="I319" s="218" t="s">
        <v>440</v>
      </c>
      <c r="J319" s="218" t="s">
        <v>439</v>
      </c>
      <c r="K319" s="287"/>
      <c r="L319" s="75"/>
      <c r="O319" s="129"/>
      <c r="P319" s="129"/>
      <c r="Q319" s="129"/>
      <c r="R319" s="129"/>
      <c r="S319" s="129"/>
      <c r="T319" s="129"/>
      <c r="U319" s="129"/>
      <c r="V319" s="129"/>
      <c r="W319" s="129"/>
      <c r="X319" s="129"/>
    </row>
    <row r="320" spans="1:24" ht="53.25" customHeight="1" x14ac:dyDescent="0.25">
      <c r="A320" s="295"/>
      <c r="B320" s="104">
        <v>26</v>
      </c>
      <c r="C320" s="28" t="s">
        <v>475</v>
      </c>
      <c r="D320" s="43">
        <v>195451</v>
      </c>
      <c r="E320" s="43" t="s">
        <v>482</v>
      </c>
      <c r="F320" s="50">
        <v>87.29</v>
      </c>
      <c r="G320" s="50">
        <v>82.33</v>
      </c>
      <c r="H320" s="223">
        <v>84.81</v>
      </c>
      <c r="I320" s="218" t="s">
        <v>440</v>
      </c>
      <c r="J320" s="218" t="s">
        <v>439</v>
      </c>
      <c r="K320" s="287"/>
      <c r="L320" s="75"/>
      <c r="O320" s="159"/>
      <c r="P320" s="159"/>
      <c r="Q320" s="159"/>
      <c r="R320" s="159"/>
      <c r="S320" s="159"/>
      <c r="T320" s="159"/>
      <c r="U320" s="159"/>
      <c r="V320" s="159"/>
      <c r="W320" s="159"/>
      <c r="X320" s="159"/>
    </row>
    <row r="321" spans="1:24" ht="56.25" customHeight="1" x14ac:dyDescent="0.25">
      <c r="A321" s="295"/>
      <c r="B321" s="104">
        <v>27</v>
      </c>
      <c r="C321" s="28" t="s">
        <v>488</v>
      </c>
      <c r="D321" s="43">
        <v>197339</v>
      </c>
      <c r="E321" s="43" t="s">
        <v>483</v>
      </c>
      <c r="F321" s="50">
        <v>79</v>
      </c>
      <c r="G321" s="50">
        <v>89.89</v>
      </c>
      <c r="H321" s="223">
        <v>84.45</v>
      </c>
      <c r="I321" s="218" t="s">
        <v>440</v>
      </c>
      <c r="J321" s="218" t="s">
        <v>439</v>
      </c>
      <c r="K321" s="287"/>
      <c r="L321" s="75"/>
      <c r="O321" s="129"/>
      <c r="P321" s="129"/>
      <c r="Q321" s="129"/>
      <c r="R321" s="129"/>
      <c r="S321" s="129"/>
      <c r="T321" s="129"/>
      <c r="U321" s="129"/>
      <c r="V321" s="129"/>
      <c r="W321" s="129"/>
      <c r="X321" s="129"/>
    </row>
    <row r="322" spans="1:24" ht="49.5" customHeight="1" x14ac:dyDescent="0.25">
      <c r="A322" s="295"/>
      <c r="B322" s="104">
        <v>28</v>
      </c>
      <c r="C322" s="28" t="s">
        <v>476</v>
      </c>
      <c r="D322" s="43">
        <v>195461</v>
      </c>
      <c r="E322" s="43" t="s">
        <v>483</v>
      </c>
      <c r="F322" s="50">
        <v>80.290000000000006</v>
      </c>
      <c r="G322" s="50">
        <v>88</v>
      </c>
      <c r="H322" s="223">
        <v>84.15</v>
      </c>
      <c r="I322" s="218" t="s">
        <v>440</v>
      </c>
      <c r="J322" s="218" t="s">
        <v>439</v>
      </c>
      <c r="K322" s="287"/>
      <c r="L322" s="75"/>
      <c r="O322" s="42"/>
      <c r="P322" s="42"/>
      <c r="Q322" s="42"/>
      <c r="R322" s="42"/>
      <c r="S322" s="42"/>
      <c r="T322" s="42"/>
      <c r="U322" s="42"/>
      <c r="V322" s="42"/>
      <c r="W322" s="42"/>
      <c r="X322" s="42"/>
    </row>
    <row r="323" spans="1:24" ht="49.5" customHeight="1" x14ac:dyDescent="0.25">
      <c r="A323" s="158"/>
      <c r="B323" s="104">
        <v>29</v>
      </c>
      <c r="C323" s="28" t="s">
        <v>1092</v>
      </c>
      <c r="D323" s="43">
        <v>195457</v>
      </c>
      <c r="E323" s="43" t="s">
        <v>484</v>
      </c>
      <c r="F323" s="50">
        <v>82.67</v>
      </c>
      <c r="G323" s="50">
        <v>83.33</v>
      </c>
      <c r="H323" s="223">
        <v>83</v>
      </c>
      <c r="I323" s="218" t="s">
        <v>440</v>
      </c>
      <c r="J323" s="218" t="s">
        <v>439</v>
      </c>
      <c r="K323" s="287"/>
      <c r="L323" s="75"/>
      <c r="O323" s="159"/>
      <c r="P323" s="159"/>
      <c r="Q323" s="159"/>
      <c r="R323" s="159"/>
      <c r="S323" s="159"/>
      <c r="T323" s="159"/>
      <c r="U323" s="159"/>
      <c r="V323" s="159"/>
      <c r="W323" s="159"/>
      <c r="X323" s="159"/>
    </row>
    <row r="324" spans="1:24" ht="51.75" customHeight="1" x14ac:dyDescent="0.25">
      <c r="A324" s="158"/>
      <c r="B324" s="104">
        <v>30</v>
      </c>
      <c r="C324" s="28" t="s">
        <v>477</v>
      </c>
      <c r="D324" s="43">
        <v>195458</v>
      </c>
      <c r="E324" s="43" t="s">
        <v>484</v>
      </c>
      <c r="F324" s="50">
        <v>78.33</v>
      </c>
      <c r="G324" s="50">
        <v>86.89</v>
      </c>
      <c r="H324" s="223">
        <v>82.61</v>
      </c>
      <c r="I324" s="218" t="s">
        <v>440</v>
      </c>
      <c r="J324" s="218" t="s">
        <v>439</v>
      </c>
      <c r="K324" s="287"/>
      <c r="L324" s="75"/>
      <c r="O324" s="159"/>
      <c r="P324" s="159"/>
      <c r="Q324" s="159"/>
      <c r="R324" s="159"/>
      <c r="S324" s="159"/>
      <c r="T324" s="159"/>
      <c r="U324" s="159"/>
      <c r="V324" s="159"/>
      <c r="W324" s="159"/>
      <c r="X324" s="159"/>
    </row>
    <row r="325" spans="1:24" ht="52.5" customHeight="1" x14ac:dyDescent="0.25">
      <c r="A325" s="158"/>
      <c r="B325" s="104">
        <v>31</v>
      </c>
      <c r="C325" s="28" t="s">
        <v>478</v>
      </c>
      <c r="D325" s="43">
        <v>195466</v>
      </c>
      <c r="E325" s="43" t="s">
        <v>485</v>
      </c>
      <c r="F325" s="50">
        <v>86.22</v>
      </c>
      <c r="G325" s="50">
        <v>78.900000000000006</v>
      </c>
      <c r="H325" s="223">
        <v>82.56</v>
      </c>
      <c r="I325" s="218" t="s">
        <v>440</v>
      </c>
      <c r="J325" s="218" t="s">
        <v>439</v>
      </c>
      <c r="K325" s="287"/>
      <c r="L325" s="75"/>
      <c r="O325" s="159"/>
      <c r="P325" s="159"/>
      <c r="Q325" s="159"/>
      <c r="R325" s="159"/>
      <c r="S325" s="159"/>
      <c r="T325" s="159"/>
      <c r="U325" s="159"/>
      <c r="V325" s="159"/>
      <c r="W325" s="159"/>
      <c r="X325" s="159"/>
    </row>
    <row r="326" spans="1:24" ht="51" customHeight="1" x14ac:dyDescent="0.25">
      <c r="A326" s="158"/>
      <c r="B326" s="104">
        <v>32</v>
      </c>
      <c r="C326" s="28" t="s">
        <v>1093</v>
      </c>
      <c r="D326" s="43">
        <v>197989</v>
      </c>
      <c r="E326" s="43" t="s">
        <v>485</v>
      </c>
      <c r="F326" s="50">
        <v>87.22</v>
      </c>
      <c r="G326" s="50">
        <v>76.400000000000006</v>
      </c>
      <c r="H326" s="223">
        <v>81.81</v>
      </c>
      <c r="I326" s="218" t="s">
        <v>440</v>
      </c>
      <c r="J326" s="218" t="s">
        <v>439</v>
      </c>
      <c r="K326" s="287"/>
      <c r="L326" s="75"/>
      <c r="O326" s="159"/>
      <c r="P326" s="159"/>
      <c r="Q326" s="159"/>
      <c r="R326" s="159"/>
      <c r="S326" s="159"/>
      <c r="T326" s="159"/>
      <c r="U326" s="159"/>
      <c r="V326" s="159"/>
      <c r="W326" s="159"/>
      <c r="X326" s="159"/>
    </row>
    <row r="327" spans="1:24" ht="48" customHeight="1" x14ac:dyDescent="0.25">
      <c r="A327" s="158"/>
      <c r="B327" s="104">
        <v>33</v>
      </c>
      <c r="C327" s="28" t="s">
        <v>479</v>
      </c>
      <c r="D327" s="43">
        <v>195469</v>
      </c>
      <c r="E327" s="43" t="s">
        <v>485</v>
      </c>
      <c r="F327" s="50">
        <v>82.89</v>
      </c>
      <c r="G327" s="50">
        <v>78.67</v>
      </c>
      <c r="H327" s="223">
        <v>80.78</v>
      </c>
      <c r="I327" s="218" t="s">
        <v>440</v>
      </c>
      <c r="J327" s="218" t="s">
        <v>439</v>
      </c>
      <c r="K327" s="287"/>
      <c r="L327" s="75"/>
      <c r="O327" s="159"/>
      <c r="P327" s="159"/>
      <c r="Q327" s="159"/>
      <c r="R327" s="159"/>
      <c r="S327" s="159"/>
      <c r="T327" s="159"/>
      <c r="U327" s="159"/>
      <c r="V327" s="159"/>
      <c r="W327" s="159"/>
      <c r="X327" s="159"/>
    </row>
    <row r="328" spans="1:24" ht="50.25" customHeight="1" x14ac:dyDescent="0.25">
      <c r="A328" s="158"/>
      <c r="B328" s="104">
        <v>34</v>
      </c>
      <c r="C328" s="28" t="s">
        <v>480</v>
      </c>
      <c r="D328" s="43">
        <v>197988</v>
      </c>
      <c r="E328" s="43" t="s">
        <v>484</v>
      </c>
      <c r="F328" s="50">
        <v>76.11</v>
      </c>
      <c r="G328" s="50">
        <v>83.78</v>
      </c>
      <c r="H328" s="223">
        <v>79.95</v>
      </c>
      <c r="I328" s="218" t="s">
        <v>440</v>
      </c>
      <c r="J328" s="218" t="s">
        <v>439</v>
      </c>
      <c r="K328" s="287"/>
      <c r="L328" s="75"/>
      <c r="O328" s="159"/>
      <c r="P328" s="159"/>
      <c r="Q328" s="159"/>
      <c r="R328" s="159"/>
      <c r="S328" s="159"/>
      <c r="T328" s="159"/>
      <c r="U328" s="159"/>
      <c r="V328" s="159"/>
      <c r="W328" s="159"/>
      <c r="X328" s="159"/>
    </row>
    <row r="329" spans="1:24" ht="51" customHeight="1" x14ac:dyDescent="0.25">
      <c r="A329" s="232"/>
      <c r="B329" s="104">
        <v>35</v>
      </c>
      <c r="C329" s="28" t="s">
        <v>481</v>
      </c>
      <c r="D329" s="235">
        <v>195462</v>
      </c>
      <c r="E329" s="235" t="s">
        <v>483</v>
      </c>
      <c r="F329" s="50">
        <v>70.569999999999993</v>
      </c>
      <c r="G329" s="50">
        <v>87</v>
      </c>
      <c r="H329" s="223">
        <v>78.790000000000006</v>
      </c>
      <c r="I329" s="218" t="s">
        <v>440</v>
      </c>
      <c r="J329" s="218" t="s">
        <v>439</v>
      </c>
      <c r="K329" s="287"/>
      <c r="L329" s="75"/>
      <c r="O329" s="233"/>
      <c r="P329" s="233"/>
      <c r="Q329" s="233"/>
      <c r="R329" s="233"/>
      <c r="S329" s="233"/>
      <c r="T329" s="233"/>
      <c r="U329" s="233"/>
      <c r="V329" s="233"/>
      <c r="W329" s="233"/>
      <c r="X329" s="233"/>
    </row>
    <row r="330" spans="1:24" ht="57" customHeight="1" x14ac:dyDescent="0.25">
      <c r="A330" s="232"/>
      <c r="B330" s="104">
        <v>36</v>
      </c>
      <c r="C330" s="28" t="s">
        <v>192</v>
      </c>
      <c r="D330" s="235">
        <v>195398</v>
      </c>
      <c r="E330" s="235" t="s">
        <v>196</v>
      </c>
      <c r="F330" s="50">
        <v>77.875</v>
      </c>
      <c r="G330" s="50">
        <v>79.555555555555557</v>
      </c>
      <c r="H330" s="223">
        <v>78.715277777777771</v>
      </c>
      <c r="I330" s="218" t="s">
        <v>1081</v>
      </c>
      <c r="J330" s="218" t="s">
        <v>160</v>
      </c>
      <c r="K330" s="288"/>
      <c r="L330" s="75"/>
      <c r="O330" s="233"/>
      <c r="P330" s="233"/>
      <c r="Q330" s="233"/>
      <c r="R330" s="233"/>
      <c r="S330" s="233"/>
      <c r="T330" s="233"/>
      <c r="U330" s="233"/>
      <c r="V330" s="233"/>
      <c r="W330" s="233"/>
      <c r="X330" s="233"/>
    </row>
    <row r="331" spans="1:24" ht="66" customHeight="1" x14ac:dyDescent="0.25">
      <c r="A331" s="232"/>
      <c r="B331" s="239"/>
      <c r="C331" s="12"/>
      <c r="D331" s="11"/>
      <c r="E331" s="11"/>
      <c r="F331" s="240"/>
      <c r="G331" s="240"/>
      <c r="H331" s="241"/>
      <c r="I331" s="242"/>
      <c r="J331" s="242"/>
      <c r="K331" s="243"/>
      <c r="L331" s="75"/>
      <c r="O331" s="233"/>
      <c r="P331" s="233"/>
      <c r="Q331" s="233"/>
      <c r="R331" s="233"/>
      <c r="S331" s="233"/>
      <c r="T331" s="233"/>
      <c r="U331" s="233"/>
      <c r="V331" s="233"/>
      <c r="W331" s="233"/>
      <c r="X331" s="233"/>
    </row>
    <row r="332" spans="1:24" ht="56.25" customHeight="1" x14ac:dyDescent="0.25">
      <c r="B332" s="7"/>
      <c r="C332" s="84"/>
      <c r="D332" s="85"/>
      <c r="E332" s="82"/>
      <c r="F332" s="82"/>
      <c r="G332" s="82"/>
      <c r="H332" s="86"/>
      <c r="I332" s="86"/>
      <c r="J332" s="20"/>
      <c r="K332" s="7"/>
      <c r="L332" s="7"/>
      <c r="O332" s="9"/>
      <c r="P332" s="8"/>
      <c r="Q332" s="293"/>
      <c r="R332" s="293"/>
      <c r="S332" s="10"/>
      <c r="T332" s="9"/>
      <c r="U332" s="8"/>
      <c r="V332" s="8"/>
      <c r="W332" s="8"/>
      <c r="X332" s="8"/>
    </row>
  </sheetData>
  <sortState ref="C296:J331">
    <sortCondition descending="1" ref="H296:H331"/>
  </sortState>
  <mergeCells count="25">
    <mergeCell ref="O261:O274"/>
    <mergeCell ref="X261:X293"/>
    <mergeCell ref="O295:X295"/>
    <mergeCell ref="Q332:R332"/>
    <mergeCell ref="A295:A322"/>
    <mergeCell ref="A294:K294"/>
    <mergeCell ref="O296:X296"/>
    <mergeCell ref="O275:O293"/>
    <mergeCell ref="K295:K302"/>
    <mergeCell ref="K303:K330"/>
    <mergeCell ref="H1:L1"/>
    <mergeCell ref="A3:K3"/>
    <mergeCell ref="A255:K255"/>
    <mergeCell ref="L258:L259"/>
    <mergeCell ref="A4:K4"/>
    <mergeCell ref="A160:K160"/>
    <mergeCell ref="A256:A293"/>
    <mergeCell ref="A5:A159"/>
    <mergeCell ref="A161:A254"/>
    <mergeCell ref="K157:K159"/>
    <mergeCell ref="K5:K35"/>
    <mergeCell ref="K36:K156"/>
    <mergeCell ref="K162:K163"/>
    <mergeCell ref="K164:K254"/>
    <mergeCell ref="K256:K293"/>
  </mergeCells>
  <pageMargins left="0.25" right="0.25" top="0.75" bottom="0.75" header="0.3" footer="0.3"/>
  <pageSetup paperSize="9" scale="67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tabSelected="1" zoomScale="80" zoomScaleNormal="80" workbookViewId="0">
      <selection activeCell="F6" sqref="F6"/>
    </sheetView>
  </sheetViews>
  <sheetFormatPr defaultRowHeight="15.75" x14ac:dyDescent="0.25"/>
  <cols>
    <col min="1" max="1" width="6.85546875" style="1" customWidth="1"/>
    <col min="2" max="2" width="7" style="1" customWidth="1"/>
    <col min="3" max="3" width="17.28515625" style="1" customWidth="1"/>
    <col min="4" max="4" width="9.140625" style="1" customWidth="1"/>
    <col min="5" max="8" width="9.140625" style="1"/>
    <col min="9" max="10" width="15.28515625" style="1" customWidth="1"/>
    <col min="11" max="12" width="16.140625" style="1" customWidth="1"/>
    <col min="13" max="13" width="18.140625" style="1" customWidth="1"/>
  </cols>
  <sheetData>
    <row r="1" spans="1:12" ht="105.75" customHeight="1" thickBot="1" x14ac:dyDescent="0.3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41</v>
      </c>
      <c r="G1" s="4" t="s">
        <v>85</v>
      </c>
      <c r="H1" s="4" t="s">
        <v>5</v>
      </c>
      <c r="I1" s="4" t="s">
        <v>319</v>
      </c>
      <c r="J1" s="4" t="s">
        <v>318</v>
      </c>
      <c r="K1" s="4" t="s">
        <v>6</v>
      </c>
    </row>
    <row r="2" spans="1:12" x14ac:dyDescent="0.25">
      <c r="A2" s="335" t="s">
        <v>20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</row>
    <row r="3" spans="1:12" ht="17.25" customHeight="1" x14ac:dyDescent="0.25">
      <c r="A3" s="302" t="s">
        <v>36</v>
      </c>
      <c r="B3" s="303"/>
      <c r="C3" s="303"/>
      <c r="D3" s="303"/>
      <c r="E3" s="303"/>
      <c r="F3" s="303"/>
      <c r="G3" s="303"/>
      <c r="H3" s="303"/>
      <c r="I3" s="303"/>
      <c r="J3" s="303"/>
      <c r="K3" s="302"/>
    </row>
    <row r="4" spans="1:12" ht="186" customHeight="1" x14ac:dyDescent="0.25">
      <c r="A4" s="269">
        <v>1</v>
      </c>
      <c r="B4" s="77">
        <v>1</v>
      </c>
      <c r="C4" s="115" t="s">
        <v>493</v>
      </c>
      <c r="D4" s="98">
        <v>194069</v>
      </c>
      <c r="E4" s="98" t="s">
        <v>505</v>
      </c>
      <c r="F4" s="98">
        <v>94.1</v>
      </c>
      <c r="G4" s="98">
        <v>95.91</v>
      </c>
      <c r="H4" s="98">
        <v>95.01</v>
      </c>
      <c r="I4" s="176" t="s">
        <v>509</v>
      </c>
      <c r="J4" s="176" t="s">
        <v>510</v>
      </c>
      <c r="K4" s="125" t="s">
        <v>27</v>
      </c>
    </row>
    <row r="5" spans="1:12" ht="79.5" customHeight="1" x14ac:dyDescent="0.25">
      <c r="A5" s="270"/>
      <c r="B5" s="260">
        <v>2</v>
      </c>
      <c r="C5" s="34" t="s">
        <v>491</v>
      </c>
      <c r="D5" s="31">
        <v>194090</v>
      </c>
      <c r="E5" s="31" t="s">
        <v>503</v>
      </c>
      <c r="F5" s="31">
        <v>89.3</v>
      </c>
      <c r="G5" s="31">
        <v>96.09</v>
      </c>
      <c r="H5" s="31">
        <v>92.7</v>
      </c>
      <c r="I5" s="259" t="s">
        <v>509</v>
      </c>
      <c r="J5" s="259" t="s">
        <v>510</v>
      </c>
      <c r="K5" s="286" t="s">
        <v>29</v>
      </c>
    </row>
    <row r="6" spans="1:12" ht="67.5" customHeight="1" x14ac:dyDescent="0.25">
      <c r="A6" s="270"/>
      <c r="B6" s="44">
        <v>3</v>
      </c>
      <c r="C6" s="28" t="s">
        <v>492</v>
      </c>
      <c r="D6" s="43">
        <v>194081</v>
      </c>
      <c r="E6" s="43" t="s">
        <v>504</v>
      </c>
      <c r="F6" s="43">
        <v>90.4</v>
      </c>
      <c r="G6" s="43">
        <v>91.82</v>
      </c>
      <c r="H6" s="43">
        <v>91.11</v>
      </c>
      <c r="I6" s="93" t="s">
        <v>509</v>
      </c>
      <c r="J6" s="93" t="s">
        <v>510</v>
      </c>
      <c r="K6" s="287"/>
    </row>
    <row r="7" spans="1:12" ht="72.75" customHeight="1" x14ac:dyDescent="0.25">
      <c r="A7" s="270"/>
      <c r="B7" s="44">
        <v>4</v>
      </c>
      <c r="C7" s="28" t="s">
        <v>494</v>
      </c>
      <c r="D7" s="43">
        <v>194094</v>
      </c>
      <c r="E7" s="43" t="s">
        <v>506</v>
      </c>
      <c r="F7" s="43">
        <v>86.1</v>
      </c>
      <c r="G7" s="43">
        <v>93.55</v>
      </c>
      <c r="H7" s="43">
        <v>89.83</v>
      </c>
      <c r="I7" s="93" t="s">
        <v>509</v>
      </c>
      <c r="J7" s="93" t="s">
        <v>510</v>
      </c>
      <c r="K7" s="287"/>
    </row>
    <row r="8" spans="1:12" ht="60.75" customHeight="1" x14ac:dyDescent="0.25">
      <c r="A8" s="270"/>
      <c r="B8" s="44">
        <v>5</v>
      </c>
      <c r="C8" s="28" t="s">
        <v>495</v>
      </c>
      <c r="D8" s="43">
        <v>197048</v>
      </c>
      <c r="E8" s="43" t="s">
        <v>503</v>
      </c>
      <c r="F8" s="43">
        <v>87.8</v>
      </c>
      <c r="G8" s="43">
        <v>91.73</v>
      </c>
      <c r="H8" s="43">
        <v>89.77</v>
      </c>
      <c r="I8" s="93" t="s">
        <v>509</v>
      </c>
      <c r="J8" s="93" t="s">
        <v>510</v>
      </c>
      <c r="K8" s="287"/>
      <c r="L8" s="45"/>
    </row>
    <row r="9" spans="1:12" ht="60.75" customHeight="1" x14ac:dyDescent="0.25">
      <c r="A9" s="270"/>
      <c r="B9" s="44">
        <v>6</v>
      </c>
      <c r="C9" s="28" t="s">
        <v>496</v>
      </c>
      <c r="D9" s="43">
        <v>194058</v>
      </c>
      <c r="E9" s="43" t="s">
        <v>505</v>
      </c>
      <c r="F9" s="43">
        <v>89.1</v>
      </c>
      <c r="G9" s="43">
        <v>90.36</v>
      </c>
      <c r="H9" s="43">
        <v>89.73</v>
      </c>
      <c r="I9" s="93" t="s">
        <v>509</v>
      </c>
      <c r="J9" s="93" t="s">
        <v>510</v>
      </c>
      <c r="K9" s="287"/>
      <c r="L9" s="45"/>
    </row>
    <row r="10" spans="1:12" ht="60.75" customHeight="1" x14ac:dyDescent="0.25">
      <c r="A10" s="270"/>
      <c r="B10" s="44">
        <v>7</v>
      </c>
      <c r="C10" s="28" t="s">
        <v>497</v>
      </c>
      <c r="D10" s="43">
        <v>194110</v>
      </c>
      <c r="E10" s="43" t="s">
        <v>504</v>
      </c>
      <c r="F10" s="43">
        <v>84.9</v>
      </c>
      <c r="G10" s="43">
        <v>91.18</v>
      </c>
      <c r="H10" s="43">
        <v>88.04</v>
      </c>
      <c r="I10" s="93" t="s">
        <v>509</v>
      </c>
      <c r="J10" s="93" t="s">
        <v>510</v>
      </c>
      <c r="K10" s="287"/>
      <c r="L10" s="45"/>
    </row>
    <row r="11" spans="1:12" ht="69" customHeight="1" x14ac:dyDescent="0.25">
      <c r="A11" s="270"/>
      <c r="B11" s="44">
        <v>8</v>
      </c>
      <c r="C11" s="28" t="s">
        <v>498</v>
      </c>
      <c r="D11" s="43">
        <v>194065</v>
      </c>
      <c r="E11" s="43" t="s">
        <v>503</v>
      </c>
      <c r="F11" s="43">
        <v>83.8</v>
      </c>
      <c r="G11" s="43">
        <v>92.27</v>
      </c>
      <c r="H11" s="43">
        <v>88.04</v>
      </c>
      <c r="I11" s="93" t="s">
        <v>509</v>
      </c>
      <c r="J11" s="93" t="s">
        <v>510</v>
      </c>
      <c r="K11" s="287"/>
      <c r="L11" s="45"/>
    </row>
    <row r="12" spans="1:12" ht="69" customHeight="1" x14ac:dyDescent="0.25">
      <c r="A12" s="270"/>
      <c r="B12" s="44">
        <v>9</v>
      </c>
      <c r="C12" s="28" t="s">
        <v>499</v>
      </c>
      <c r="D12" s="43">
        <v>197046</v>
      </c>
      <c r="E12" s="43" t="s">
        <v>507</v>
      </c>
      <c r="F12" s="43">
        <v>86.9</v>
      </c>
      <c r="G12" s="43">
        <v>88.55</v>
      </c>
      <c r="H12" s="43">
        <v>87.73</v>
      </c>
      <c r="I12" s="93" t="s">
        <v>509</v>
      </c>
      <c r="J12" s="93" t="s">
        <v>510</v>
      </c>
      <c r="K12" s="287"/>
      <c r="L12" s="45"/>
    </row>
    <row r="13" spans="1:12" ht="69" customHeight="1" x14ac:dyDescent="0.25">
      <c r="A13" s="270"/>
      <c r="B13" s="44">
        <v>10</v>
      </c>
      <c r="C13" s="28" t="s">
        <v>500</v>
      </c>
      <c r="D13" s="43">
        <v>194066</v>
      </c>
      <c r="E13" s="43" t="s">
        <v>507</v>
      </c>
      <c r="F13" s="43">
        <v>83.7</v>
      </c>
      <c r="G13" s="43">
        <v>90.45</v>
      </c>
      <c r="H13" s="43">
        <v>87.07</v>
      </c>
      <c r="I13" s="93" t="s">
        <v>509</v>
      </c>
      <c r="J13" s="93" t="s">
        <v>510</v>
      </c>
      <c r="K13" s="287"/>
      <c r="L13" s="45"/>
    </row>
    <row r="14" spans="1:12" ht="69" customHeight="1" x14ac:dyDescent="0.25">
      <c r="A14" s="270"/>
      <c r="B14" s="44">
        <v>11</v>
      </c>
      <c r="C14" s="28" t="s">
        <v>501</v>
      </c>
      <c r="D14" s="43">
        <v>194071</v>
      </c>
      <c r="E14" s="43" t="s">
        <v>508</v>
      </c>
      <c r="F14" s="43">
        <v>81.900000000000006</v>
      </c>
      <c r="G14" s="43">
        <v>87.36</v>
      </c>
      <c r="H14" s="43">
        <v>84.63</v>
      </c>
      <c r="I14" s="93" t="s">
        <v>509</v>
      </c>
      <c r="J14" s="93" t="s">
        <v>510</v>
      </c>
      <c r="K14" s="287"/>
      <c r="L14" s="45"/>
    </row>
    <row r="15" spans="1:12" ht="69" customHeight="1" x14ac:dyDescent="0.25">
      <c r="A15" s="270"/>
      <c r="B15" s="44">
        <v>12</v>
      </c>
      <c r="C15" s="28" t="s">
        <v>502</v>
      </c>
      <c r="D15" s="43">
        <v>194123</v>
      </c>
      <c r="E15" s="43" t="s">
        <v>507</v>
      </c>
      <c r="F15" s="43">
        <v>74.099999999999994</v>
      </c>
      <c r="G15" s="43">
        <v>86.55</v>
      </c>
      <c r="H15" s="43">
        <v>80.33</v>
      </c>
      <c r="I15" s="93" t="s">
        <v>509</v>
      </c>
      <c r="J15" s="93" t="s">
        <v>510</v>
      </c>
      <c r="K15" s="288"/>
      <c r="L15" s="45"/>
    </row>
    <row r="16" spans="1:12" ht="27.75" customHeight="1" x14ac:dyDescent="0.25">
      <c r="A16" s="395" t="s">
        <v>9</v>
      </c>
      <c r="B16" s="396"/>
      <c r="C16" s="396"/>
      <c r="D16" s="396"/>
      <c r="E16" s="396"/>
      <c r="F16" s="396"/>
      <c r="G16" s="396"/>
      <c r="H16" s="396"/>
      <c r="I16" s="396"/>
      <c r="J16" s="396"/>
      <c r="K16" s="397"/>
    </row>
    <row r="17" spans="1:13" s="6" customFormat="1" ht="252" customHeight="1" x14ac:dyDescent="0.25">
      <c r="A17" s="398">
        <v>1</v>
      </c>
      <c r="B17" s="77">
        <v>1</v>
      </c>
      <c r="C17" s="115" t="s">
        <v>538</v>
      </c>
      <c r="D17" s="98">
        <v>185352</v>
      </c>
      <c r="E17" s="98" t="s">
        <v>551</v>
      </c>
      <c r="F17" s="98">
        <v>96.4</v>
      </c>
      <c r="G17" s="98">
        <v>98.44</v>
      </c>
      <c r="H17" s="98">
        <v>97.42</v>
      </c>
      <c r="I17" s="176" t="s">
        <v>509</v>
      </c>
      <c r="J17" s="176" t="s">
        <v>510</v>
      </c>
      <c r="K17" s="77" t="s">
        <v>27</v>
      </c>
      <c r="L17" s="7"/>
      <c r="M17" s="7"/>
    </row>
    <row r="18" spans="1:13" s="6" customFormat="1" ht="63.75" customHeight="1" x14ac:dyDescent="0.25">
      <c r="A18" s="398"/>
      <c r="B18" s="44">
        <v>2</v>
      </c>
      <c r="C18" s="28" t="s">
        <v>539</v>
      </c>
      <c r="D18" s="43">
        <v>185359</v>
      </c>
      <c r="E18" s="43" t="s">
        <v>552</v>
      </c>
      <c r="F18" s="43">
        <v>96.4</v>
      </c>
      <c r="G18" s="43">
        <v>95.56</v>
      </c>
      <c r="H18" s="43">
        <v>95.98</v>
      </c>
      <c r="I18" s="93" t="s">
        <v>509</v>
      </c>
      <c r="J18" s="93" t="s">
        <v>510</v>
      </c>
      <c r="K18" s="389" t="s">
        <v>29</v>
      </c>
      <c r="L18" s="7"/>
      <c r="M18" s="7"/>
    </row>
    <row r="19" spans="1:13" s="6" customFormat="1" ht="63.75" customHeight="1" x14ac:dyDescent="0.25">
      <c r="A19" s="398"/>
      <c r="B19" s="44">
        <v>3</v>
      </c>
      <c r="C19" s="28" t="s">
        <v>540</v>
      </c>
      <c r="D19" s="43">
        <v>183997</v>
      </c>
      <c r="E19" s="43" t="s">
        <v>552</v>
      </c>
      <c r="F19" s="43">
        <v>93</v>
      </c>
      <c r="G19" s="43">
        <v>96.1</v>
      </c>
      <c r="H19" s="43">
        <v>94.55</v>
      </c>
      <c r="I19" s="93" t="s">
        <v>509</v>
      </c>
      <c r="J19" s="93" t="s">
        <v>510</v>
      </c>
      <c r="K19" s="389"/>
      <c r="L19" s="7"/>
      <c r="M19" s="7"/>
    </row>
    <row r="20" spans="1:13" s="6" customFormat="1" ht="63.75" customHeight="1" x14ac:dyDescent="0.25">
      <c r="A20" s="398"/>
      <c r="B20" s="44">
        <v>4</v>
      </c>
      <c r="C20" s="28" t="s">
        <v>541</v>
      </c>
      <c r="D20" s="43">
        <v>184003</v>
      </c>
      <c r="E20" s="43" t="s">
        <v>552</v>
      </c>
      <c r="F20" s="43">
        <v>94.3</v>
      </c>
      <c r="G20" s="43">
        <v>94.22</v>
      </c>
      <c r="H20" s="43">
        <v>94.26</v>
      </c>
      <c r="I20" s="93" t="s">
        <v>509</v>
      </c>
      <c r="J20" s="93" t="s">
        <v>510</v>
      </c>
      <c r="K20" s="389"/>
      <c r="L20" s="7"/>
      <c r="M20" s="7"/>
    </row>
    <row r="21" spans="1:13" s="6" customFormat="1" ht="63.75" customHeight="1" x14ac:dyDescent="0.25">
      <c r="A21" s="398"/>
      <c r="B21" s="44">
        <v>5</v>
      </c>
      <c r="C21" s="28" t="s">
        <v>542</v>
      </c>
      <c r="D21" s="43">
        <v>185349</v>
      </c>
      <c r="E21" s="43" t="s">
        <v>553</v>
      </c>
      <c r="F21" s="43">
        <v>90.7</v>
      </c>
      <c r="G21" s="43">
        <v>94.33</v>
      </c>
      <c r="H21" s="43">
        <v>92.52</v>
      </c>
      <c r="I21" s="93" t="s">
        <v>509</v>
      </c>
      <c r="J21" s="93" t="s">
        <v>510</v>
      </c>
      <c r="K21" s="389"/>
      <c r="L21" s="7"/>
      <c r="M21" s="7"/>
    </row>
    <row r="22" spans="1:13" s="6" customFormat="1" ht="63.75" customHeight="1" x14ac:dyDescent="0.25">
      <c r="A22" s="398"/>
      <c r="B22" s="44">
        <v>6</v>
      </c>
      <c r="C22" s="28" t="s">
        <v>543</v>
      </c>
      <c r="D22" s="43">
        <v>183983</v>
      </c>
      <c r="E22" s="43" t="s">
        <v>554</v>
      </c>
      <c r="F22" s="43">
        <v>89</v>
      </c>
      <c r="G22" s="43">
        <v>92.89</v>
      </c>
      <c r="H22" s="43">
        <v>90.95</v>
      </c>
      <c r="I22" s="93" t="s">
        <v>509</v>
      </c>
      <c r="J22" s="93" t="s">
        <v>510</v>
      </c>
      <c r="K22" s="389"/>
      <c r="L22" s="7"/>
      <c r="M22" s="7"/>
    </row>
    <row r="23" spans="1:13" s="6" customFormat="1" ht="63.75" customHeight="1" x14ac:dyDescent="0.25">
      <c r="A23" s="398"/>
      <c r="B23" s="44">
        <v>7</v>
      </c>
      <c r="C23" s="28" t="s">
        <v>544</v>
      </c>
      <c r="D23" s="43">
        <v>185351</v>
      </c>
      <c r="E23" s="43" t="s">
        <v>552</v>
      </c>
      <c r="F23" s="43">
        <v>85.4</v>
      </c>
      <c r="G23" s="43">
        <v>93.56</v>
      </c>
      <c r="H23" s="43">
        <v>89.48</v>
      </c>
      <c r="I23" s="93" t="s">
        <v>509</v>
      </c>
      <c r="J23" s="93" t="s">
        <v>510</v>
      </c>
      <c r="K23" s="389"/>
      <c r="L23" s="7"/>
      <c r="M23" s="7"/>
    </row>
    <row r="24" spans="1:13" s="6" customFormat="1" ht="63.75" customHeight="1" x14ac:dyDescent="0.25">
      <c r="A24" s="398"/>
      <c r="B24" s="44">
        <v>8</v>
      </c>
      <c r="C24" s="28" t="s">
        <v>545</v>
      </c>
      <c r="D24" s="43">
        <v>184024</v>
      </c>
      <c r="E24" s="43" t="s">
        <v>555</v>
      </c>
      <c r="F24" s="43">
        <v>86.2</v>
      </c>
      <c r="G24" s="43">
        <v>92.67</v>
      </c>
      <c r="H24" s="43">
        <v>89.44</v>
      </c>
      <c r="I24" s="93" t="s">
        <v>509</v>
      </c>
      <c r="J24" s="93" t="s">
        <v>510</v>
      </c>
      <c r="K24" s="389"/>
      <c r="L24" s="7"/>
      <c r="M24" s="7"/>
    </row>
    <row r="25" spans="1:13" s="6" customFormat="1" ht="63.75" customHeight="1" x14ac:dyDescent="0.25">
      <c r="A25" s="398"/>
      <c r="B25" s="44">
        <v>9</v>
      </c>
      <c r="C25" s="28" t="s">
        <v>546</v>
      </c>
      <c r="D25" s="43">
        <v>184005</v>
      </c>
      <c r="E25" s="43" t="s">
        <v>554</v>
      </c>
      <c r="F25" s="43">
        <v>86.7</v>
      </c>
      <c r="G25" s="43">
        <v>88.67</v>
      </c>
      <c r="H25" s="43">
        <v>87.69</v>
      </c>
      <c r="I25" s="93" t="s">
        <v>509</v>
      </c>
      <c r="J25" s="93" t="s">
        <v>510</v>
      </c>
      <c r="K25" s="389"/>
      <c r="L25" s="7"/>
      <c r="M25" s="7"/>
    </row>
    <row r="26" spans="1:13" s="6" customFormat="1" ht="63.75" customHeight="1" x14ac:dyDescent="0.25">
      <c r="A26" s="398"/>
      <c r="B26" s="44">
        <v>10</v>
      </c>
      <c r="C26" s="28" t="s">
        <v>547</v>
      </c>
      <c r="D26" s="43">
        <v>184057</v>
      </c>
      <c r="E26" s="43" t="s">
        <v>553</v>
      </c>
      <c r="F26" s="43">
        <v>83.7</v>
      </c>
      <c r="G26" s="43">
        <v>90.67</v>
      </c>
      <c r="H26" s="43">
        <v>87.19</v>
      </c>
      <c r="I26" s="93" t="s">
        <v>509</v>
      </c>
      <c r="J26" s="93" t="s">
        <v>510</v>
      </c>
      <c r="K26" s="389"/>
      <c r="L26" s="175"/>
      <c r="M26" s="7"/>
    </row>
    <row r="27" spans="1:13" s="6" customFormat="1" ht="63.75" customHeight="1" x14ac:dyDescent="0.25">
      <c r="A27" s="398"/>
      <c r="B27" s="44">
        <v>11</v>
      </c>
      <c r="C27" s="28" t="s">
        <v>548</v>
      </c>
      <c r="D27" s="43">
        <v>183990</v>
      </c>
      <c r="E27" s="43" t="s">
        <v>551</v>
      </c>
      <c r="F27" s="43">
        <v>85.2</v>
      </c>
      <c r="G27" s="43">
        <v>88.44</v>
      </c>
      <c r="H27" s="43">
        <v>86.82</v>
      </c>
      <c r="I27" s="93" t="s">
        <v>509</v>
      </c>
      <c r="J27" s="93" t="s">
        <v>510</v>
      </c>
      <c r="K27" s="389"/>
      <c r="L27" s="7"/>
      <c r="M27" s="7"/>
    </row>
    <row r="28" spans="1:13" ht="75" customHeight="1" x14ac:dyDescent="0.25">
      <c r="A28" s="398"/>
      <c r="B28" s="44">
        <v>12</v>
      </c>
      <c r="C28" s="28" t="s">
        <v>549</v>
      </c>
      <c r="D28" s="43">
        <v>184049</v>
      </c>
      <c r="E28" s="43" t="s">
        <v>553</v>
      </c>
      <c r="F28" s="43">
        <v>84.4</v>
      </c>
      <c r="G28" s="43">
        <v>87.33</v>
      </c>
      <c r="H28" s="43">
        <v>85.87</v>
      </c>
      <c r="I28" s="93" t="s">
        <v>509</v>
      </c>
      <c r="J28" s="93" t="s">
        <v>510</v>
      </c>
      <c r="K28" s="389"/>
    </row>
    <row r="29" spans="1:13" ht="65.25" customHeight="1" x14ac:dyDescent="0.25">
      <c r="A29" s="398"/>
      <c r="B29" s="44">
        <v>13</v>
      </c>
      <c r="C29" s="28" t="s">
        <v>550</v>
      </c>
      <c r="D29" s="43">
        <v>186272</v>
      </c>
      <c r="E29" s="43" t="s">
        <v>552</v>
      </c>
      <c r="F29" s="43">
        <v>84.3</v>
      </c>
      <c r="G29" s="43">
        <v>86.89</v>
      </c>
      <c r="H29" s="43">
        <v>85.6</v>
      </c>
      <c r="I29" s="93" t="s">
        <v>509</v>
      </c>
      <c r="J29" s="93" t="s">
        <v>510</v>
      </c>
      <c r="K29" s="389"/>
    </row>
    <row r="30" spans="1:13" ht="27.75" customHeight="1" x14ac:dyDescent="0.25">
      <c r="A30" s="359" t="s">
        <v>10</v>
      </c>
      <c r="B30" s="359"/>
      <c r="C30" s="359"/>
      <c r="D30" s="359"/>
      <c r="E30" s="359"/>
      <c r="F30" s="359"/>
      <c r="G30" s="359"/>
      <c r="H30" s="359"/>
      <c r="I30" s="359"/>
      <c r="J30" s="359"/>
      <c r="K30" s="359"/>
    </row>
    <row r="31" spans="1:13" ht="94.5" customHeight="1" x14ac:dyDescent="0.25">
      <c r="A31" s="390">
        <v>0</v>
      </c>
      <c r="B31" s="44">
        <v>1</v>
      </c>
      <c r="C31" s="28" t="s">
        <v>562</v>
      </c>
      <c r="D31" s="43">
        <v>175214</v>
      </c>
      <c r="E31" s="43" t="s">
        <v>565</v>
      </c>
      <c r="F31" s="43">
        <v>93.8</v>
      </c>
      <c r="G31" s="43">
        <v>95.33</v>
      </c>
      <c r="H31" s="43">
        <v>94.57</v>
      </c>
      <c r="I31" s="93" t="s">
        <v>509</v>
      </c>
      <c r="J31" s="93" t="s">
        <v>510</v>
      </c>
      <c r="K31" s="392" t="s">
        <v>24</v>
      </c>
    </row>
    <row r="32" spans="1:13" ht="60" x14ac:dyDescent="0.25">
      <c r="A32" s="391"/>
      <c r="B32" s="44">
        <v>2</v>
      </c>
      <c r="C32" s="28" t="s">
        <v>563</v>
      </c>
      <c r="D32" s="43">
        <v>175208</v>
      </c>
      <c r="E32" s="43" t="s">
        <v>566</v>
      </c>
      <c r="F32" s="43">
        <v>90.1</v>
      </c>
      <c r="G32" s="43">
        <v>92</v>
      </c>
      <c r="H32" s="43">
        <v>91.05</v>
      </c>
      <c r="I32" s="93" t="s">
        <v>509</v>
      </c>
      <c r="J32" s="93" t="s">
        <v>510</v>
      </c>
      <c r="K32" s="393"/>
    </row>
    <row r="33" spans="1:11" ht="69.75" customHeight="1" x14ac:dyDescent="0.25">
      <c r="A33" s="391"/>
      <c r="B33" s="44">
        <v>3</v>
      </c>
      <c r="C33" s="28" t="s">
        <v>564</v>
      </c>
      <c r="D33" s="43">
        <v>173728</v>
      </c>
      <c r="E33" s="43" t="s">
        <v>566</v>
      </c>
      <c r="F33" s="43">
        <v>84.4</v>
      </c>
      <c r="G33" s="43">
        <v>91.17</v>
      </c>
      <c r="H33" s="43">
        <v>87.79</v>
      </c>
      <c r="I33" s="93" t="s">
        <v>509</v>
      </c>
      <c r="J33" s="93" t="s">
        <v>510</v>
      </c>
      <c r="K33" s="394"/>
    </row>
    <row r="34" spans="1:11" x14ac:dyDescent="0.25">
      <c r="A34" s="359" t="s">
        <v>37</v>
      </c>
      <c r="B34" s="359"/>
      <c r="C34" s="359"/>
      <c r="D34" s="359"/>
      <c r="E34" s="359"/>
      <c r="F34" s="359"/>
      <c r="G34" s="359"/>
      <c r="H34" s="359"/>
      <c r="I34" s="359"/>
      <c r="J34" s="359"/>
      <c r="K34" s="359"/>
    </row>
    <row r="35" spans="1:11" ht="236.25" x14ac:dyDescent="0.25">
      <c r="A35" s="155">
        <v>2</v>
      </c>
      <c r="B35" s="77">
        <v>1</v>
      </c>
      <c r="C35" s="115" t="s">
        <v>582</v>
      </c>
      <c r="D35" s="98">
        <v>195444</v>
      </c>
      <c r="E35" s="98" t="s">
        <v>583</v>
      </c>
      <c r="F35" s="98">
        <v>87.5</v>
      </c>
      <c r="G35" s="98">
        <v>77.89</v>
      </c>
      <c r="H35" s="98">
        <v>82.7</v>
      </c>
      <c r="I35" s="176" t="s">
        <v>509</v>
      </c>
      <c r="J35" s="176" t="s">
        <v>510</v>
      </c>
      <c r="K35" s="77" t="s">
        <v>22</v>
      </c>
    </row>
  </sheetData>
  <sortState ref="C15:I20">
    <sortCondition descending="1" ref="H15:H20"/>
  </sortState>
  <mergeCells count="11">
    <mergeCell ref="K18:K29"/>
    <mergeCell ref="A31:A33"/>
    <mergeCell ref="A34:K34"/>
    <mergeCell ref="K31:K33"/>
    <mergeCell ref="A2:K2"/>
    <mergeCell ref="A3:K3"/>
    <mergeCell ref="A16:K16"/>
    <mergeCell ref="A30:K30"/>
    <mergeCell ref="A4:A15"/>
    <mergeCell ref="A17:A29"/>
    <mergeCell ref="K5:K15"/>
  </mergeCells>
  <pageMargins left="0.25" right="0.25" top="0.75" bottom="0.75" header="0.3" footer="0.3"/>
  <pageSetup paperSize="9" scale="5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"/>
  <sheetViews>
    <sheetView topLeftCell="A10" workbookViewId="0">
      <selection activeCell="C12" sqref="C12:E15"/>
    </sheetView>
  </sheetViews>
  <sheetFormatPr defaultRowHeight="15.75" x14ac:dyDescent="0.25"/>
  <cols>
    <col min="1" max="1" width="6.85546875" style="1" customWidth="1"/>
    <col min="2" max="2" width="7" style="1" customWidth="1"/>
    <col min="3" max="3" width="17.28515625" style="1" customWidth="1"/>
    <col min="4" max="8" width="9.140625" style="1"/>
    <col min="9" max="10" width="13.42578125" style="1" customWidth="1"/>
    <col min="11" max="11" width="12.5703125" style="1" customWidth="1"/>
    <col min="12" max="12" width="9.140625" style="1"/>
    <col min="13" max="13" width="18.140625" style="1" customWidth="1"/>
  </cols>
  <sheetData>
    <row r="1" spans="1:21" ht="96.75" thickBot="1" x14ac:dyDescent="0.3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41</v>
      </c>
      <c r="G1" s="4" t="s">
        <v>85</v>
      </c>
      <c r="H1" s="4" t="s">
        <v>5</v>
      </c>
      <c r="I1" s="4" t="s">
        <v>319</v>
      </c>
      <c r="J1" s="4" t="s">
        <v>318</v>
      </c>
      <c r="K1" s="4" t="s">
        <v>6</v>
      </c>
    </row>
    <row r="2" spans="1:21" ht="16.5" thickBot="1" x14ac:dyDescent="0.3">
      <c r="A2" s="328" t="s">
        <v>15</v>
      </c>
      <c r="B2" s="329"/>
      <c r="C2" s="329"/>
      <c r="D2" s="329"/>
      <c r="E2" s="329"/>
      <c r="F2" s="329"/>
      <c r="G2" s="329"/>
      <c r="H2" s="329"/>
      <c r="I2" s="329"/>
      <c r="J2" s="329"/>
      <c r="K2" s="330"/>
    </row>
    <row r="3" spans="1:21" ht="16.5" customHeight="1" x14ac:dyDescent="0.25">
      <c r="A3" s="403" t="s">
        <v>36</v>
      </c>
      <c r="B3" s="404"/>
      <c r="C3" s="404"/>
      <c r="D3" s="404"/>
      <c r="E3" s="404"/>
      <c r="F3" s="404"/>
      <c r="G3" s="404"/>
      <c r="H3" s="404"/>
      <c r="I3" s="404"/>
      <c r="J3" s="404"/>
      <c r="K3" s="405"/>
      <c r="N3" s="402"/>
      <c r="O3" s="6"/>
      <c r="P3" s="6"/>
      <c r="Q3" s="6"/>
      <c r="R3" s="6"/>
      <c r="S3" s="6"/>
      <c r="T3" s="6"/>
      <c r="U3" s="6"/>
    </row>
    <row r="4" spans="1:21" ht="161.25" customHeight="1" x14ac:dyDescent="0.25">
      <c r="A4" s="304">
        <v>1</v>
      </c>
      <c r="B4" s="73">
        <v>1</v>
      </c>
      <c r="C4" s="115" t="s">
        <v>519</v>
      </c>
      <c r="D4" s="98">
        <v>195218</v>
      </c>
      <c r="E4" s="98" t="s">
        <v>523</v>
      </c>
      <c r="F4" s="98">
        <v>93.1</v>
      </c>
      <c r="G4" s="98">
        <v>94.3</v>
      </c>
      <c r="H4" s="98">
        <v>93.7</v>
      </c>
      <c r="I4" s="176" t="s">
        <v>509</v>
      </c>
      <c r="J4" s="176" t="s">
        <v>510</v>
      </c>
      <c r="K4" s="176" t="s">
        <v>27</v>
      </c>
      <c r="N4" s="402"/>
      <c r="O4" s="6"/>
      <c r="P4" s="6"/>
      <c r="Q4" s="6"/>
      <c r="R4" s="6"/>
      <c r="S4" s="6"/>
      <c r="T4" s="6"/>
      <c r="U4" s="6"/>
    </row>
    <row r="5" spans="1:21" ht="70.5" customHeight="1" x14ac:dyDescent="0.25">
      <c r="A5" s="305"/>
      <c r="B5" s="88">
        <v>2</v>
      </c>
      <c r="C5" s="28" t="s">
        <v>520</v>
      </c>
      <c r="D5" s="43">
        <v>195229</v>
      </c>
      <c r="E5" s="43" t="s">
        <v>524</v>
      </c>
      <c r="F5" s="43">
        <v>89</v>
      </c>
      <c r="G5" s="43">
        <v>93.6</v>
      </c>
      <c r="H5" s="43">
        <v>91.3</v>
      </c>
      <c r="I5" s="93" t="s">
        <v>509</v>
      </c>
      <c r="J5" s="93" t="s">
        <v>510</v>
      </c>
      <c r="K5" s="386" t="s">
        <v>29</v>
      </c>
      <c r="N5" s="402"/>
      <c r="O5" s="6"/>
      <c r="P5" s="6"/>
      <c r="Q5" s="6"/>
      <c r="R5" s="6"/>
      <c r="S5" s="6"/>
      <c r="T5" s="6"/>
      <c r="U5" s="6"/>
    </row>
    <row r="6" spans="1:21" ht="65.25" customHeight="1" x14ac:dyDescent="0.25">
      <c r="A6" s="305"/>
      <c r="B6" s="88">
        <v>3</v>
      </c>
      <c r="C6" s="28" t="s">
        <v>521</v>
      </c>
      <c r="D6" s="43">
        <v>197077</v>
      </c>
      <c r="E6" s="43" t="s">
        <v>525</v>
      </c>
      <c r="F6" s="43">
        <v>82.3</v>
      </c>
      <c r="G6" s="43">
        <v>88.1</v>
      </c>
      <c r="H6" s="43">
        <v>85.2</v>
      </c>
      <c r="I6" s="93" t="s">
        <v>509</v>
      </c>
      <c r="J6" s="93" t="s">
        <v>510</v>
      </c>
      <c r="K6" s="387"/>
      <c r="N6" s="402"/>
      <c r="O6" s="6"/>
      <c r="P6" s="6"/>
      <c r="Q6" s="6"/>
      <c r="R6" s="6"/>
      <c r="S6" s="6"/>
      <c r="T6" s="6"/>
      <c r="U6" s="6"/>
    </row>
    <row r="7" spans="1:21" ht="92.25" customHeight="1" x14ac:dyDescent="0.25">
      <c r="A7" s="306"/>
      <c r="B7" s="88">
        <v>4</v>
      </c>
      <c r="C7" s="28" t="s">
        <v>522</v>
      </c>
      <c r="D7" s="43">
        <v>185236</v>
      </c>
      <c r="E7" s="43" t="s">
        <v>523</v>
      </c>
      <c r="F7" s="43">
        <v>83</v>
      </c>
      <c r="G7" s="43">
        <v>82.7</v>
      </c>
      <c r="H7" s="43">
        <v>82.85</v>
      </c>
      <c r="I7" s="93" t="s">
        <v>509</v>
      </c>
      <c r="J7" s="93" t="s">
        <v>510</v>
      </c>
      <c r="K7" s="388"/>
      <c r="N7" s="402"/>
      <c r="O7" s="6"/>
      <c r="P7" s="6"/>
      <c r="Q7" s="6"/>
      <c r="R7" s="6"/>
      <c r="S7" s="6"/>
      <c r="T7" s="6"/>
      <c r="U7" s="6"/>
    </row>
    <row r="8" spans="1:21" ht="21" customHeight="1" x14ac:dyDescent="0.25">
      <c r="A8" s="61"/>
      <c r="B8" s="156"/>
      <c r="C8" s="180"/>
      <c r="D8" s="156"/>
      <c r="E8" s="156"/>
      <c r="F8" s="156"/>
      <c r="G8" s="156"/>
      <c r="H8" s="156"/>
      <c r="I8" s="156"/>
      <c r="J8" s="71"/>
      <c r="K8" s="62"/>
      <c r="N8" s="402"/>
      <c r="O8" s="9"/>
      <c r="P8" s="9"/>
      <c r="Q8" s="9"/>
      <c r="R8" s="9"/>
      <c r="S8" s="9"/>
      <c r="T8" s="9"/>
      <c r="U8" s="6"/>
    </row>
    <row r="9" spans="1:21" x14ac:dyDescent="0.25">
      <c r="A9" s="327" t="s">
        <v>9</v>
      </c>
      <c r="B9" s="327"/>
      <c r="C9" s="327"/>
      <c r="D9" s="327"/>
      <c r="E9" s="327"/>
      <c r="F9" s="327"/>
      <c r="G9" s="327"/>
      <c r="H9" s="327"/>
      <c r="I9" s="327"/>
      <c r="J9" s="327"/>
      <c r="K9" s="327"/>
    </row>
    <row r="10" spans="1:21" ht="72" x14ac:dyDescent="0.25">
      <c r="A10" s="60">
        <v>0</v>
      </c>
      <c r="B10" s="88">
        <v>1</v>
      </c>
      <c r="C10" s="28" t="s">
        <v>560</v>
      </c>
      <c r="D10" s="43">
        <v>184156</v>
      </c>
      <c r="E10" s="43" t="s">
        <v>561</v>
      </c>
      <c r="F10" s="43">
        <v>82.13</v>
      </c>
      <c r="G10" s="43">
        <v>83.45</v>
      </c>
      <c r="H10" s="43">
        <v>82.79</v>
      </c>
      <c r="I10" s="93" t="s">
        <v>509</v>
      </c>
      <c r="J10" s="93" t="s">
        <v>510</v>
      </c>
      <c r="K10" s="93" t="s">
        <v>24</v>
      </c>
    </row>
    <row r="11" spans="1:21" x14ac:dyDescent="0.25">
      <c r="A11" s="327" t="s">
        <v>10</v>
      </c>
      <c r="B11" s="327"/>
      <c r="C11" s="327"/>
      <c r="D11" s="327"/>
      <c r="E11" s="327"/>
      <c r="F11" s="327"/>
      <c r="G11" s="327"/>
      <c r="H11" s="327"/>
      <c r="I11" s="327"/>
      <c r="J11" s="327"/>
      <c r="K11" s="327"/>
    </row>
    <row r="12" spans="1:21" ht="156" x14ac:dyDescent="0.25">
      <c r="A12" s="334">
        <v>1</v>
      </c>
      <c r="B12" s="73">
        <v>1</v>
      </c>
      <c r="C12" s="115" t="s">
        <v>569</v>
      </c>
      <c r="D12" s="98">
        <v>173785</v>
      </c>
      <c r="E12" s="98" t="s">
        <v>573</v>
      </c>
      <c r="F12" s="98">
        <v>92.38</v>
      </c>
      <c r="G12" s="98">
        <v>92</v>
      </c>
      <c r="H12" s="98">
        <v>92.19</v>
      </c>
      <c r="I12" s="176" t="s">
        <v>509</v>
      </c>
      <c r="J12" s="176" t="s">
        <v>510</v>
      </c>
      <c r="K12" s="176" t="s">
        <v>27</v>
      </c>
    </row>
    <row r="13" spans="1:21" ht="60" x14ac:dyDescent="0.25">
      <c r="A13" s="334"/>
      <c r="B13" s="88">
        <v>2</v>
      </c>
      <c r="C13" s="28" t="s">
        <v>570</v>
      </c>
      <c r="D13" s="43">
        <v>174735</v>
      </c>
      <c r="E13" s="43" t="s">
        <v>574</v>
      </c>
      <c r="F13" s="43">
        <v>74.25</v>
      </c>
      <c r="G13" s="43">
        <v>84.09</v>
      </c>
      <c r="H13" s="43">
        <v>79.17</v>
      </c>
      <c r="I13" s="93" t="s">
        <v>509</v>
      </c>
      <c r="J13" s="93" t="s">
        <v>510</v>
      </c>
      <c r="K13" s="399" t="s">
        <v>29</v>
      </c>
    </row>
    <row r="14" spans="1:21" ht="60" x14ac:dyDescent="0.25">
      <c r="A14" s="334"/>
      <c r="B14" s="88">
        <v>3</v>
      </c>
      <c r="C14" s="28" t="s">
        <v>571</v>
      </c>
      <c r="D14" s="43">
        <v>173789</v>
      </c>
      <c r="E14" s="43" t="s">
        <v>575</v>
      </c>
      <c r="F14" s="43">
        <v>79.63</v>
      </c>
      <c r="G14" s="43">
        <v>78.64</v>
      </c>
      <c r="H14" s="43">
        <v>79.14</v>
      </c>
      <c r="I14" s="93" t="s">
        <v>509</v>
      </c>
      <c r="J14" s="93" t="s">
        <v>510</v>
      </c>
      <c r="K14" s="400"/>
    </row>
    <row r="15" spans="1:21" ht="75.75" customHeight="1" x14ac:dyDescent="0.25">
      <c r="A15" s="334"/>
      <c r="B15" s="88">
        <v>4</v>
      </c>
      <c r="C15" s="28" t="s">
        <v>572</v>
      </c>
      <c r="D15" s="43">
        <v>175226</v>
      </c>
      <c r="E15" s="43" t="s">
        <v>575</v>
      </c>
      <c r="F15" s="43">
        <v>79</v>
      </c>
      <c r="G15" s="43">
        <v>77.180000000000007</v>
      </c>
      <c r="H15" s="43">
        <v>78.09</v>
      </c>
      <c r="I15" s="93" t="s">
        <v>509</v>
      </c>
      <c r="J15" s="93" t="s">
        <v>510</v>
      </c>
      <c r="K15" s="401"/>
    </row>
  </sheetData>
  <mergeCells count="9">
    <mergeCell ref="A11:K11"/>
    <mergeCell ref="A12:A15"/>
    <mergeCell ref="K13:K15"/>
    <mergeCell ref="N3:N8"/>
    <mergeCell ref="A2:K2"/>
    <mergeCell ref="A3:K3"/>
    <mergeCell ref="A9:K9"/>
    <mergeCell ref="A4:A7"/>
    <mergeCell ref="K5:K7"/>
  </mergeCells>
  <pageMargins left="0.25" right="0.25" top="0.75" bottom="0.75" header="0.3" footer="0.3"/>
  <pageSetup paperSize="9" scale="74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topLeftCell="A10" workbookViewId="0">
      <selection activeCell="B15" sqref="B15:J17"/>
    </sheetView>
  </sheetViews>
  <sheetFormatPr defaultRowHeight="15.75" x14ac:dyDescent="0.25"/>
  <cols>
    <col min="1" max="1" width="6.85546875" style="1" customWidth="1"/>
    <col min="2" max="2" width="7" style="1" customWidth="1"/>
    <col min="3" max="3" width="15.28515625" style="1" customWidth="1"/>
    <col min="4" max="8" width="9.140625" style="1"/>
    <col min="9" max="9" width="13.5703125" style="1" customWidth="1"/>
    <col min="10" max="10" width="13.140625" style="1" customWidth="1"/>
    <col min="11" max="11" width="13.5703125" style="1" customWidth="1"/>
    <col min="12" max="12" width="18.140625" style="1" customWidth="1"/>
  </cols>
  <sheetData>
    <row r="1" spans="1:11" ht="96.75" thickBot="1" x14ac:dyDescent="0.3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41</v>
      </c>
      <c r="G1" s="4" t="s">
        <v>85</v>
      </c>
      <c r="H1" s="4" t="s">
        <v>5</v>
      </c>
      <c r="I1" s="4" t="s">
        <v>319</v>
      </c>
      <c r="J1" s="4" t="s">
        <v>318</v>
      </c>
      <c r="K1" s="178" t="s">
        <v>6</v>
      </c>
    </row>
    <row r="2" spans="1:11" ht="16.5" thickBot="1" x14ac:dyDescent="0.3">
      <c r="A2" s="328" t="s">
        <v>39</v>
      </c>
      <c r="B2" s="329"/>
      <c r="C2" s="329"/>
      <c r="D2" s="329"/>
      <c r="E2" s="329"/>
      <c r="F2" s="329"/>
      <c r="G2" s="329"/>
      <c r="H2" s="329"/>
      <c r="I2" s="329"/>
      <c r="J2" s="329"/>
      <c r="K2" s="5"/>
    </row>
    <row r="3" spans="1:11" x14ac:dyDescent="0.25">
      <c r="A3" s="414" t="s">
        <v>36</v>
      </c>
      <c r="B3" s="415"/>
      <c r="C3" s="415"/>
      <c r="D3" s="415"/>
      <c r="E3" s="415"/>
      <c r="F3" s="415"/>
      <c r="G3" s="415"/>
      <c r="H3" s="415"/>
      <c r="I3" s="415"/>
      <c r="J3" s="415"/>
      <c r="K3" s="5"/>
    </row>
    <row r="4" spans="1:11" ht="165.75" customHeight="1" x14ac:dyDescent="0.25">
      <c r="A4" s="356">
        <v>1</v>
      </c>
      <c r="B4" s="77">
        <v>1</v>
      </c>
      <c r="C4" s="115" t="s">
        <v>511</v>
      </c>
      <c r="D4" s="98">
        <v>194185</v>
      </c>
      <c r="E4" s="98" t="s">
        <v>516</v>
      </c>
      <c r="F4" s="98">
        <v>89</v>
      </c>
      <c r="G4" s="98">
        <v>94.58</v>
      </c>
      <c r="H4" s="98">
        <v>91.79</v>
      </c>
      <c r="I4" s="176" t="s">
        <v>509</v>
      </c>
      <c r="J4" s="179" t="s">
        <v>510</v>
      </c>
      <c r="K4" s="176" t="s">
        <v>27</v>
      </c>
    </row>
    <row r="5" spans="1:11" ht="60" customHeight="1" x14ac:dyDescent="0.25">
      <c r="A5" s="357"/>
      <c r="B5" s="44">
        <v>2</v>
      </c>
      <c r="C5" s="28" t="s">
        <v>512</v>
      </c>
      <c r="D5" s="43">
        <v>194192</v>
      </c>
      <c r="E5" s="43" t="s">
        <v>517</v>
      </c>
      <c r="F5" s="43">
        <v>88.9</v>
      </c>
      <c r="G5" s="43">
        <v>92.75</v>
      </c>
      <c r="H5" s="43">
        <v>90.83</v>
      </c>
      <c r="I5" s="93" t="s">
        <v>509</v>
      </c>
      <c r="J5" s="177" t="s">
        <v>510</v>
      </c>
      <c r="K5" s="410" t="s">
        <v>29</v>
      </c>
    </row>
    <row r="6" spans="1:11" ht="61.5" customHeight="1" x14ac:dyDescent="0.25">
      <c r="A6" s="357"/>
      <c r="B6" s="44">
        <v>3</v>
      </c>
      <c r="C6" s="28" t="s">
        <v>513</v>
      </c>
      <c r="D6" s="43">
        <v>194217</v>
      </c>
      <c r="E6" s="43" t="s">
        <v>518</v>
      </c>
      <c r="F6" s="43">
        <v>87.1</v>
      </c>
      <c r="G6" s="43">
        <v>94.5</v>
      </c>
      <c r="H6" s="43">
        <v>90.8</v>
      </c>
      <c r="I6" s="93" t="s">
        <v>509</v>
      </c>
      <c r="J6" s="177" t="s">
        <v>510</v>
      </c>
      <c r="K6" s="410"/>
    </row>
    <row r="7" spans="1:11" ht="66.75" customHeight="1" x14ac:dyDescent="0.25">
      <c r="A7" s="357"/>
      <c r="B7" s="44">
        <v>4</v>
      </c>
      <c r="C7" s="28" t="s">
        <v>514</v>
      </c>
      <c r="D7" s="43">
        <v>194196</v>
      </c>
      <c r="E7" s="43" t="s">
        <v>516</v>
      </c>
      <c r="F7" s="43">
        <v>88.6</v>
      </c>
      <c r="G7" s="43">
        <v>92.92</v>
      </c>
      <c r="H7" s="43">
        <v>90.76</v>
      </c>
      <c r="I7" s="93" t="s">
        <v>509</v>
      </c>
      <c r="J7" s="177" t="s">
        <v>510</v>
      </c>
      <c r="K7" s="410"/>
    </row>
    <row r="8" spans="1:11" ht="62.25" customHeight="1" x14ac:dyDescent="0.25">
      <c r="A8" s="358"/>
      <c r="B8" s="44">
        <v>5</v>
      </c>
      <c r="C8" s="28" t="s">
        <v>515</v>
      </c>
      <c r="D8" s="43">
        <v>197064</v>
      </c>
      <c r="E8" s="43" t="s">
        <v>516</v>
      </c>
      <c r="F8" s="43">
        <v>87.9</v>
      </c>
      <c r="G8" s="43">
        <v>91.5</v>
      </c>
      <c r="H8" s="43">
        <v>89.7</v>
      </c>
      <c r="I8" s="93" t="s">
        <v>509</v>
      </c>
      <c r="J8" s="177" t="s">
        <v>510</v>
      </c>
      <c r="K8" s="410"/>
    </row>
    <row r="9" spans="1:11" x14ac:dyDescent="0.25">
      <c r="A9" s="359" t="s">
        <v>9</v>
      </c>
      <c r="B9" s="359"/>
      <c r="C9" s="359"/>
      <c r="D9" s="359"/>
      <c r="E9" s="359"/>
      <c r="F9" s="359"/>
      <c r="G9" s="359"/>
      <c r="H9" s="359"/>
      <c r="I9" s="359"/>
      <c r="J9" s="413"/>
      <c r="K9" s="5"/>
    </row>
    <row r="10" spans="1:11" ht="74.25" customHeight="1" x14ac:dyDescent="0.25">
      <c r="A10" s="411">
        <v>0</v>
      </c>
      <c r="B10" s="44">
        <v>1</v>
      </c>
      <c r="C10" s="28" t="s">
        <v>556</v>
      </c>
      <c r="D10" s="43">
        <v>184146</v>
      </c>
      <c r="E10" s="43" t="s">
        <v>558</v>
      </c>
      <c r="F10" s="43">
        <v>85.38</v>
      </c>
      <c r="G10" s="43">
        <v>93.1</v>
      </c>
      <c r="H10" s="43">
        <v>89.24</v>
      </c>
      <c r="I10" s="93" t="s">
        <v>509</v>
      </c>
      <c r="J10" s="177" t="s">
        <v>510</v>
      </c>
      <c r="K10" s="410" t="s">
        <v>24</v>
      </c>
    </row>
    <row r="11" spans="1:11" ht="60" x14ac:dyDescent="0.25">
      <c r="A11" s="412"/>
      <c r="B11" s="44">
        <v>2</v>
      </c>
      <c r="C11" s="28" t="s">
        <v>557</v>
      </c>
      <c r="D11" s="43">
        <v>186281</v>
      </c>
      <c r="E11" s="43" t="s">
        <v>559</v>
      </c>
      <c r="F11" s="43">
        <v>85.25</v>
      </c>
      <c r="G11" s="43">
        <v>79.400000000000006</v>
      </c>
      <c r="H11" s="43">
        <v>82.33</v>
      </c>
      <c r="I11" s="93" t="s">
        <v>509</v>
      </c>
      <c r="J11" s="177" t="s">
        <v>510</v>
      </c>
      <c r="K11" s="410"/>
    </row>
    <row r="12" spans="1:11" x14ac:dyDescent="0.25">
      <c r="A12" s="359" t="s">
        <v>10</v>
      </c>
      <c r="B12" s="359"/>
      <c r="C12" s="359"/>
      <c r="D12" s="359"/>
      <c r="E12" s="359"/>
      <c r="F12" s="359"/>
      <c r="G12" s="359"/>
      <c r="H12" s="359"/>
      <c r="I12" s="359"/>
      <c r="J12" s="413"/>
      <c r="K12" s="5"/>
    </row>
    <row r="13" spans="1:11" ht="154.5" customHeight="1" x14ac:dyDescent="0.25">
      <c r="A13" s="78">
        <v>8</v>
      </c>
      <c r="B13" s="77">
        <v>1</v>
      </c>
      <c r="C13" s="115" t="s">
        <v>567</v>
      </c>
      <c r="D13" s="98">
        <v>174734</v>
      </c>
      <c r="E13" s="98" t="s">
        <v>568</v>
      </c>
      <c r="F13" s="98">
        <v>76</v>
      </c>
      <c r="G13" s="98">
        <v>84.67</v>
      </c>
      <c r="H13" s="98">
        <v>80.34</v>
      </c>
      <c r="I13" s="176" t="s">
        <v>509</v>
      </c>
      <c r="J13" s="179" t="s">
        <v>510</v>
      </c>
      <c r="K13" s="176" t="s">
        <v>22</v>
      </c>
    </row>
    <row r="14" spans="1:11" x14ac:dyDescent="0.25">
      <c r="A14" s="338" t="s">
        <v>37</v>
      </c>
      <c r="B14" s="338"/>
      <c r="C14" s="338"/>
      <c r="D14" s="338"/>
      <c r="E14" s="338"/>
      <c r="F14" s="338"/>
      <c r="G14" s="338"/>
      <c r="H14" s="338"/>
      <c r="I14" s="338"/>
      <c r="J14" s="371"/>
      <c r="K14" s="66"/>
    </row>
    <row r="15" spans="1:11" ht="69" customHeight="1" x14ac:dyDescent="0.25">
      <c r="A15" s="406">
        <v>3</v>
      </c>
      <c r="B15" s="77">
        <v>1</v>
      </c>
      <c r="C15" s="115" t="s">
        <v>584</v>
      </c>
      <c r="D15" s="98">
        <v>197984</v>
      </c>
      <c r="E15" s="98" t="s">
        <v>587</v>
      </c>
      <c r="F15" s="98">
        <v>82.56</v>
      </c>
      <c r="G15" s="98">
        <v>83.89</v>
      </c>
      <c r="H15" s="98">
        <v>83.23</v>
      </c>
      <c r="I15" s="176" t="s">
        <v>509</v>
      </c>
      <c r="J15" s="179" t="s">
        <v>510</v>
      </c>
      <c r="K15" s="407" t="s">
        <v>22</v>
      </c>
    </row>
    <row r="16" spans="1:11" ht="60" x14ac:dyDescent="0.25">
      <c r="A16" s="406"/>
      <c r="B16" s="77">
        <v>2</v>
      </c>
      <c r="C16" s="115" t="s">
        <v>585</v>
      </c>
      <c r="D16" s="98">
        <v>197317</v>
      </c>
      <c r="E16" s="98" t="s">
        <v>587</v>
      </c>
      <c r="F16" s="98">
        <v>80.56</v>
      </c>
      <c r="G16" s="98">
        <v>82</v>
      </c>
      <c r="H16" s="98">
        <v>81.28</v>
      </c>
      <c r="I16" s="176" t="s">
        <v>509</v>
      </c>
      <c r="J16" s="179" t="s">
        <v>510</v>
      </c>
      <c r="K16" s="408"/>
    </row>
    <row r="17" spans="1:11" ht="60" x14ac:dyDescent="0.25">
      <c r="A17" s="406"/>
      <c r="B17" s="77">
        <v>3</v>
      </c>
      <c r="C17" s="115" t="s">
        <v>586</v>
      </c>
      <c r="D17" s="98">
        <v>195445</v>
      </c>
      <c r="E17" s="98" t="s">
        <v>587</v>
      </c>
      <c r="F17" s="98">
        <v>75.78</v>
      </c>
      <c r="G17" s="98">
        <v>75.56</v>
      </c>
      <c r="H17" s="98">
        <v>75.67</v>
      </c>
      <c r="I17" s="176" t="s">
        <v>509</v>
      </c>
      <c r="J17" s="179" t="s">
        <v>510</v>
      </c>
      <c r="K17" s="409"/>
    </row>
  </sheetData>
  <mergeCells count="11">
    <mergeCell ref="A2:J2"/>
    <mergeCell ref="A3:J3"/>
    <mergeCell ref="A9:J9"/>
    <mergeCell ref="A4:A8"/>
    <mergeCell ref="A14:J14"/>
    <mergeCell ref="A15:A17"/>
    <mergeCell ref="K15:K17"/>
    <mergeCell ref="K5:K8"/>
    <mergeCell ref="A10:A11"/>
    <mergeCell ref="A12:J12"/>
    <mergeCell ref="K10:K11"/>
  </mergeCells>
  <pageMargins left="0.70866141732283472" right="0.70866141732283472" top="0.74803149606299213" bottom="0.74803149606299213" header="0.31496062992125984" footer="0.31496062992125984"/>
  <pageSetup paperSize="9" scale="84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workbookViewId="0">
      <selection activeCell="I11" sqref="I11"/>
    </sheetView>
  </sheetViews>
  <sheetFormatPr defaultRowHeight="15.75" x14ac:dyDescent="0.25"/>
  <cols>
    <col min="1" max="1" width="6.85546875" style="1" customWidth="1"/>
    <col min="2" max="2" width="7" style="1" customWidth="1"/>
    <col min="3" max="3" width="16.140625" style="1" customWidth="1"/>
    <col min="4" max="4" width="9.140625" style="1"/>
    <col min="5" max="5" width="12.42578125" style="1" customWidth="1"/>
    <col min="6" max="8" width="9.140625" style="1"/>
    <col min="9" max="9" width="16.7109375" style="1" customWidth="1"/>
    <col min="10" max="10" width="14.5703125" style="1" customWidth="1"/>
    <col min="11" max="11" width="17" style="1" customWidth="1"/>
    <col min="12" max="12" width="18.140625" style="1" customWidth="1"/>
  </cols>
  <sheetData>
    <row r="1" spans="1:12" ht="96.75" thickBot="1" x14ac:dyDescent="0.3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41</v>
      </c>
      <c r="G1" s="4" t="s">
        <v>85</v>
      </c>
      <c r="H1" s="4" t="s">
        <v>5</v>
      </c>
      <c r="I1" s="4" t="s">
        <v>319</v>
      </c>
      <c r="J1" s="4" t="s">
        <v>318</v>
      </c>
      <c r="K1" s="4" t="s">
        <v>6</v>
      </c>
    </row>
    <row r="2" spans="1:12" x14ac:dyDescent="0.25">
      <c r="A2" s="416" t="s">
        <v>1082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</row>
    <row r="3" spans="1:12" x14ac:dyDescent="0.25">
      <c r="A3" s="327" t="s">
        <v>37</v>
      </c>
      <c r="B3" s="327"/>
      <c r="C3" s="327"/>
      <c r="D3" s="327"/>
      <c r="E3" s="327"/>
      <c r="F3" s="327"/>
      <c r="G3" s="327"/>
      <c r="H3" s="327"/>
      <c r="I3" s="327"/>
      <c r="J3" s="327"/>
      <c r="K3" s="5"/>
    </row>
    <row r="4" spans="1:12" s="6" customFormat="1" ht="51" x14ac:dyDescent="0.25">
      <c r="A4" s="268">
        <v>0</v>
      </c>
      <c r="B4" s="31">
        <v>1</v>
      </c>
      <c r="C4" s="34" t="s">
        <v>1083</v>
      </c>
      <c r="D4" s="31">
        <v>195449</v>
      </c>
      <c r="E4" s="31" t="s">
        <v>1084</v>
      </c>
      <c r="F4" s="31">
        <v>86.38</v>
      </c>
      <c r="G4" s="31">
        <v>90.67</v>
      </c>
      <c r="H4" s="31">
        <v>88.53</v>
      </c>
      <c r="I4" s="218" t="s">
        <v>440</v>
      </c>
      <c r="J4" s="218" t="s">
        <v>439</v>
      </c>
      <c r="K4" s="342" t="s">
        <v>24</v>
      </c>
      <c r="L4" s="7"/>
    </row>
    <row r="5" spans="1:12" s="215" customFormat="1" ht="46.5" customHeight="1" x14ac:dyDescent="0.25">
      <c r="A5" s="268"/>
      <c r="B5" s="31">
        <v>2</v>
      </c>
      <c r="C5" s="34" t="s">
        <v>1085</v>
      </c>
      <c r="D5" s="31">
        <v>197331</v>
      </c>
      <c r="E5" s="31" t="s">
        <v>1084</v>
      </c>
      <c r="F5" s="31">
        <v>88.5</v>
      </c>
      <c r="G5" s="31">
        <v>84.78</v>
      </c>
      <c r="H5" s="31">
        <v>86.64</v>
      </c>
      <c r="I5" s="218" t="s">
        <v>440</v>
      </c>
      <c r="J5" s="218" t="s">
        <v>439</v>
      </c>
      <c r="K5" s="342"/>
      <c r="L5" s="7"/>
    </row>
  </sheetData>
  <mergeCells count="4">
    <mergeCell ref="A3:J3"/>
    <mergeCell ref="A4:A5"/>
    <mergeCell ref="K4:K5"/>
    <mergeCell ref="A2:K2"/>
  </mergeCells>
  <pageMargins left="0.25" right="0.25" top="0.75" bottom="0.75" header="0.3" footer="0.3"/>
  <pageSetup paperSize="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workbookViewId="0">
      <selection activeCell="I4" sqref="I4"/>
    </sheetView>
  </sheetViews>
  <sheetFormatPr defaultRowHeight="15.75" x14ac:dyDescent="0.25"/>
  <cols>
    <col min="1" max="1" width="6.85546875" style="1" customWidth="1"/>
    <col min="2" max="2" width="7" style="1" customWidth="1"/>
    <col min="3" max="3" width="16.140625" style="1" customWidth="1"/>
    <col min="4" max="8" width="9.140625" style="1"/>
    <col min="9" max="9" width="16.7109375" style="1" customWidth="1"/>
    <col min="10" max="10" width="14.5703125" style="1" customWidth="1"/>
    <col min="11" max="11" width="17" style="1" customWidth="1"/>
    <col min="12" max="12" width="22" style="1" customWidth="1"/>
  </cols>
  <sheetData>
    <row r="1" spans="1:12" ht="96.75" thickBot="1" x14ac:dyDescent="0.3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41</v>
      </c>
      <c r="G1" s="4" t="s">
        <v>85</v>
      </c>
      <c r="H1" s="4" t="s">
        <v>5</v>
      </c>
      <c r="I1" s="4" t="s">
        <v>319</v>
      </c>
      <c r="J1" s="4" t="s">
        <v>318</v>
      </c>
      <c r="K1" s="4" t="s">
        <v>6</v>
      </c>
    </row>
    <row r="2" spans="1:12" x14ac:dyDescent="0.25">
      <c r="A2" s="418" t="s">
        <v>1044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</row>
    <row r="3" spans="1:12" x14ac:dyDescent="0.25">
      <c r="A3" s="327" t="s">
        <v>36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</row>
    <row r="4" spans="1:12" s="215" customFormat="1" ht="147.75" customHeight="1" x14ac:dyDescent="0.25">
      <c r="A4" s="421">
        <v>1</v>
      </c>
      <c r="B4" s="226">
        <v>1</v>
      </c>
      <c r="C4" s="236" t="s">
        <v>1045</v>
      </c>
      <c r="D4" s="226">
        <v>196980</v>
      </c>
      <c r="E4" s="226" t="s">
        <v>1053</v>
      </c>
      <c r="F4" s="226">
        <v>93.08</v>
      </c>
      <c r="G4" s="226">
        <v>96.18</v>
      </c>
      <c r="H4" s="226">
        <v>94.63</v>
      </c>
      <c r="I4" s="230" t="s">
        <v>1055</v>
      </c>
      <c r="J4" s="230" t="s">
        <v>957</v>
      </c>
      <c r="K4" s="230" t="s">
        <v>27</v>
      </c>
      <c r="L4" s="231"/>
    </row>
    <row r="5" spans="1:12" s="215" customFormat="1" ht="84" customHeight="1" x14ac:dyDescent="0.25">
      <c r="A5" s="305"/>
      <c r="B5" s="31">
        <v>2</v>
      </c>
      <c r="C5" s="28" t="s">
        <v>1046</v>
      </c>
      <c r="D5" s="43">
        <v>193625</v>
      </c>
      <c r="E5" s="43" t="s">
        <v>1054</v>
      </c>
      <c r="F5" s="43">
        <v>91.92</v>
      </c>
      <c r="G5" s="43">
        <v>95.46</v>
      </c>
      <c r="H5" s="43">
        <v>93.69</v>
      </c>
      <c r="I5" s="166" t="s">
        <v>1055</v>
      </c>
      <c r="J5" s="166" t="s">
        <v>957</v>
      </c>
      <c r="K5" s="286" t="s">
        <v>29</v>
      </c>
      <c r="L5" s="7"/>
    </row>
    <row r="6" spans="1:12" s="215" customFormat="1" ht="86.25" customHeight="1" x14ac:dyDescent="0.25">
      <c r="A6" s="305"/>
      <c r="B6" s="43">
        <v>3</v>
      </c>
      <c r="C6" s="28" t="s">
        <v>1047</v>
      </c>
      <c r="D6" s="43">
        <v>193630</v>
      </c>
      <c r="E6" s="43" t="s">
        <v>1054</v>
      </c>
      <c r="F6" s="43">
        <v>90.92</v>
      </c>
      <c r="G6" s="43">
        <v>94.82</v>
      </c>
      <c r="H6" s="43">
        <v>92.87</v>
      </c>
      <c r="I6" s="166" t="s">
        <v>1055</v>
      </c>
      <c r="J6" s="166" t="s">
        <v>957</v>
      </c>
      <c r="K6" s="287"/>
      <c r="L6" s="7"/>
    </row>
    <row r="7" spans="1:12" s="215" customFormat="1" ht="89.25" customHeight="1" x14ac:dyDescent="0.25">
      <c r="A7" s="305"/>
      <c r="B7" s="31">
        <v>4</v>
      </c>
      <c r="C7" s="28" t="s">
        <v>1048</v>
      </c>
      <c r="D7" s="43">
        <v>193628</v>
      </c>
      <c r="E7" s="43" t="s">
        <v>1053</v>
      </c>
      <c r="F7" s="43">
        <v>90.22</v>
      </c>
      <c r="G7" s="43">
        <v>95.18</v>
      </c>
      <c r="H7" s="43">
        <v>92.76</v>
      </c>
      <c r="I7" s="166" t="s">
        <v>1055</v>
      </c>
      <c r="J7" s="166" t="s">
        <v>957</v>
      </c>
      <c r="K7" s="287"/>
      <c r="L7" s="7"/>
    </row>
    <row r="8" spans="1:12" s="215" customFormat="1" ht="96" customHeight="1" x14ac:dyDescent="0.25">
      <c r="A8" s="305"/>
      <c r="B8" s="227">
        <v>5</v>
      </c>
      <c r="C8" s="28" t="s">
        <v>1049</v>
      </c>
      <c r="D8" s="43">
        <v>196983</v>
      </c>
      <c r="E8" s="43" t="s">
        <v>1054</v>
      </c>
      <c r="F8" s="43">
        <v>87.09</v>
      </c>
      <c r="G8" s="43">
        <v>96.28</v>
      </c>
      <c r="H8" s="43">
        <v>91.69</v>
      </c>
      <c r="I8" s="166" t="s">
        <v>1055</v>
      </c>
      <c r="J8" s="166" t="s">
        <v>957</v>
      </c>
      <c r="K8" s="287"/>
      <c r="L8" s="7"/>
    </row>
    <row r="9" spans="1:12" s="215" customFormat="1" ht="71.25" customHeight="1" x14ac:dyDescent="0.25">
      <c r="A9" s="305"/>
      <c r="B9" s="31">
        <v>6</v>
      </c>
      <c r="C9" s="28" t="s">
        <v>1050</v>
      </c>
      <c r="D9" s="43">
        <v>193624</v>
      </c>
      <c r="E9" s="43" t="s">
        <v>1054</v>
      </c>
      <c r="F9" s="43">
        <v>85.92</v>
      </c>
      <c r="G9" s="43">
        <v>89.55</v>
      </c>
      <c r="H9" s="43">
        <v>87.74</v>
      </c>
      <c r="I9" s="166" t="s">
        <v>1055</v>
      </c>
      <c r="J9" s="166" t="s">
        <v>957</v>
      </c>
      <c r="K9" s="287"/>
      <c r="L9" s="7"/>
    </row>
    <row r="10" spans="1:12" s="215" customFormat="1" ht="71.25" customHeight="1" x14ac:dyDescent="0.25">
      <c r="A10" s="305"/>
      <c r="B10" s="227">
        <v>7</v>
      </c>
      <c r="C10" s="28" t="s">
        <v>1051</v>
      </c>
      <c r="D10" s="43">
        <v>196986</v>
      </c>
      <c r="E10" s="43" t="s">
        <v>1053</v>
      </c>
      <c r="F10" s="43">
        <v>86.17</v>
      </c>
      <c r="G10" s="43">
        <v>88.09</v>
      </c>
      <c r="H10" s="43">
        <v>87.13</v>
      </c>
      <c r="I10" s="166" t="s">
        <v>1055</v>
      </c>
      <c r="J10" s="166" t="s">
        <v>957</v>
      </c>
      <c r="K10" s="287"/>
      <c r="L10" s="7"/>
    </row>
    <row r="11" spans="1:12" ht="63.75" x14ac:dyDescent="0.25">
      <c r="A11" s="306"/>
      <c r="B11" s="31">
        <v>8</v>
      </c>
      <c r="C11" s="28" t="s">
        <v>1052</v>
      </c>
      <c r="D11" s="43">
        <v>193627</v>
      </c>
      <c r="E11" s="43" t="s">
        <v>1054</v>
      </c>
      <c r="F11" s="43">
        <v>81.83</v>
      </c>
      <c r="G11" s="43">
        <v>89.18</v>
      </c>
      <c r="H11" s="43">
        <v>85.51</v>
      </c>
      <c r="I11" s="166" t="s">
        <v>1055</v>
      </c>
      <c r="J11" s="166" t="s">
        <v>957</v>
      </c>
      <c r="K11" s="288"/>
    </row>
    <row r="12" spans="1:12" x14ac:dyDescent="0.25">
      <c r="A12" s="420" t="s">
        <v>9</v>
      </c>
      <c r="B12" s="396"/>
      <c r="C12" s="396"/>
      <c r="D12" s="396"/>
      <c r="E12" s="396"/>
      <c r="F12" s="396"/>
      <c r="G12" s="396"/>
      <c r="H12" s="396"/>
      <c r="I12" s="396"/>
      <c r="J12" s="396"/>
      <c r="K12" s="396"/>
    </row>
    <row r="13" spans="1:12" ht="153" x14ac:dyDescent="0.25">
      <c r="A13" s="334">
        <v>1</v>
      </c>
      <c r="B13" s="98">
        <v>1</v>
      </c>
      <c r="C13" s="115" t="s">
        <v>1056</v>
      </c>
      <c r="D13" s="98">
        <v>183568</v>
      </c>
      <c r="E13" s="98" t="s">
        <v>1059</v>
      </c>
      <c r="F13" s="98">
        <v>84.67</v>
      </c>
      <c r="G13" s="98">
        <v>90.67</v>
      </c>
      <c r="H13" s="98">
        <v>87.67</v>
      </c>
      <c r="I13" s="125" t="s">
        <v>1055</v>
      </c>
      <c r="J13" s="125" t="s">
        <v>957</v>
      </c>
      <c r="K13" s="125" t="s">
        <v>27</v>
      </c>
    </row>
    <row r="14" spans="1:12" ht="63.75" x14ac:dyDescent="0.25">
      <c r="A14" s="334"/>
      <c r="B14" s="163">
        <v>2</v>
      </c>
      <c r="C14" s="49" t="s">
        <v>1057</v>
      </c>
      <c r="D14" s="163">
        <v>183565</v>
      </c>
      <c r="E14" s="163" t="s">
        <v>1059</v>
      </c>
      <c r="F14" s="163">
        <v>77.78</v>
      </c>
      <c r="G14" s="163">
        <v>84.42</v>
      </c>
      <c r="H14" s="163">
        <v>81.099999999999994</v>
      </c>
      <c r="I14" s="165" t="s">
        <v>1055</v>
      </c>
      <c r="J14" s="165" t="s">
        <v>957</v>
      </c>
      <c r="K14" s="333" t="s">
        <v>29</v>
      </c>
    </row>
    <row r="15" spans="1:12" ht="130.5" customHeight="1" x14ac:dyDescent="0.25">
      <c r="A15" s="334"/>
      <c r="B15" s="43">
        <v>3</v>
      </c>
      <c r="C15" s="28" t="s">
        <v>1058</v>
      </c>
      <c r="D15" s="43">
        <v>185293</v>
      </c>
      <c r="E15" s="43" t="s">
        <v>1059</v>
      </c>
      <c r="F15" s="43">
        <v>89.33</v>
      </c>
      <c r="G15" s="43">
        <v>88.42</v>
      </c>
      <c r="H15" s="43">
        <v>88.88</v>
      </c>
      <c r="I15" s="166" t="s">
        <v>1055</v>
      </c>
      <c r="J15" s="166" t="s">
        <v>957</v>
      </c>
      <c r="K15" s="333"/>
      <c r="L15" s="217" t="s">
        <v>1060</v>
      </c>
    </row>
    <row r="16" spans="1:12" s="6" customFormat="1" x14ac:dyDescent="0.25">
      <c r="A16" s="327" t="s">
        <v>10</v>
      </c>
      <c r="B16" s="327"/>
      <c r="C16" s="327"/>
      <c r="D16" s="327"/>
      <c r="E16" s="327"/>
      <c r="F16" s="327"/>
      <c r="G16" s="327"/>
      <c r="H16" s="327"/>
      <c r="I16" s="327"/>
      <c r="J16" s="327"/>
      <c r="K16" s="327"/>
      <c r="L16" s="7"/>
    </row>
    <row r="17" spans="1:11" ht="63.75" x14ac:dyDescent="0.25">
      <c r="A17" s="167">
        <v>0</v>
      </c>
      <c r="B17" s="163">
        <v>1</v>
      </c>
      <c r="C17" s="49" t="s">
        <v>1061</v>
      </c>
      <c r="D17" s="163">
        <v>173491</v>
      </c>
      <c r="E17" s="163" t="s">
        <v>1062</v>
      </c>
      <c r="F17" s="163">
        <v>94.5</v>
      </c>
      <c r="G17" s="163">
        <v>98.75</v>
      </c>
      <c r="H17" s="163">
        <v>96.63</v>
      </c>
      <c r="I17" s="165" t="s">
        <v>1055</v>
      </c>
      <c r="J17" s="165" t="s">
        <v>957</v>
      </c>
      <c r="K17" s="165" t="s">
        <v>24</v>
      </c>
    </row>
    <row r="18" spans="1:11" x14ac:dyDescent="0.25">
      <c r="A18" s="327" t="s">
        <v>37</v>
      </c>
      <c r="B18" s="302"/>
      <c r="C18" s="302"/>
      <c r="D18" s="302"/>
      <c r="E18" s="302"/>
      <c r="F18" s="302"/>
      <c r="G18" s="302"/>
      <c r="H18" s="302"/>
      <c r="I18" s="302"/>
      <c r="J18" s="302"/>
      <c r="K18" s="302"/>
    </row>
    <row r="19" spans="1:11" ht="140.25" x14ac:dyDescent="0.25">
      <c r="A19" s="167">
        <v>2</v>
      </c>
      <c r="B19" s="98">
        <v>1</v>
      </c>
      <c r="C19" s="115" t="s">
        <v>1078</v>
      </c>
      <c r="D19" s="98">
        <v>195367</v>
      </c>
      <c r="E19" s="98" t="s">
        <v>1079</v>
      </c>
      <c r="F19" s="98">
        <v>90</v>
      </c>
      <c r="G19" s="98">
        <v>91.43</v>
      </c>
      <c r="H19" s="98">
        <v>90.72</v>
      </c>
      <c r="I19" s="125" t="s">
        <v>1055</v>
      </c>
      <c r="J19" s="125" t="s">
        <v>957</v>
      </c>
      <c r="K19" s="125" t="s">
        <v>22</v>
      </c>
    </row>
  </sheetData>
  <sortState ref="C4:J12">
    <sortCondition descending="1" ref="H4:H12"/>
  </sortState>
  <mergeCells count="9">
    <mergeCell ref="A2:K2"/>
    <mergeCell ref="A12:K12"/>
    <mergeCell ref="A3:K3"/>
    <mergeCell ref="A18:K18"/>
    <mergeCell ref="A16:K16"/>
    <mergeCell ref="A4:A11"/>
    <mergeCell ref="A13:A15"/>
    <mergeCell ref="K14:K15"/>
    <mergeCell ref="K5:K11"/>
  </mergeCells>
  <pageMargins left="0.25" right="0.25" top="0.75" bottom="0.75" header="0.3" footer="0.3"/>
  <pageSetup paperSize="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topLeftCell="A10" workbookViewId="0">
      <selection activeCell="B4" sqref="B4:J6"/>
    </sheetView>
  </sheetViews>
  <sheetFormatPr defaultRowHeight="15.75" x14ac:dyDescent="0.25"/>
  <cols>
    <col min="1" max="1" width="6.85546875" style="1" customWidth="1"/>
    <col min="2" max="2" width="7" style="1" customWidth="1"/>
    <col min="3" max="3" width="16.140625" style="1" customWidth="1"/>
    <col min="4" max="8" width="9.140625" style="1"/>
    <col min="9" max="9" width="16.7109375" style="1" customWidth="1"/>
    <col min="10" max="10" width="14.5703125" style="1" customWidth="1"/>
    <col min="11" max="11" width="17" style="1" customWidth="1"/>
    <col min="12" max="12" width="18.140625" style="1" customWidth="1"/>
  </cols>
  <sheetData>
    <row r="1" spans="1:12" ht="96.75" thickBot="1" x14ac:dyDescent="0.3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41</v>
      </c>
      <c r="G1" s="4" t="s">
        <v>85</v>
      </c>
      <c r="H1" s="4" t="s">
        <v>5</v>
      </c>
      <c r="I1" s="4" t="s">
        <v>319</v>
      </c>
      <c r="J1" s="4" t="s">
        <v>318</v>
      </c>
      <c r="K1" s="4" t="s">
        <v>6</v>
      </c>
    </row>
    <row r="2" spans="1:12" x14ac:dyDescent="0.25">
      <c r="A2" s="418" t="s">
        <v>16</v>
      </c>
      <c r="B2" s="419"/>
      <c r="C2" s="419"/>
      <c r="D2" s="419"/>
      <c r="E2" s="419"/>
      <c r="F2" s="419"/>
      <c r="G2" s="419"/>
      <c r="H2" s="419"/>
      <c r="I2" s="419"/>
      <c r="J2" s="422"/>
    </row>
    <row r="3" spans="1:12" x14ac:dyDescent="0.25">
      <c r="A3" s="327" t="s">
        <v>37</v>
      </c>
      <c r="B3" s="327"/>
      <c r="C3" s="327"/>
      <c r="D3" s="327"/>
      <c r="E3" s="327"/>
      <c r="F3" s="327"/>
      <c r="G3" s="327"/>
      <c r="H3" s="327"/>
      <c r="I3" s="327"/>
      <c r="J3" s="327"/>
      <c r="K3" s="5"/>
    </row>
    <row r="4" spans="1:12" s="6" customFormat="1" ht="47.25" x14ac:dyDescent="0.25">
      <c r="A4" s="304">
        <v>3</v>
      </c>
      <c r="B4" s="98">
        <v>1</v>
      </c>
      <c r="C4" s="115" t="s">
        <v>1076</v>
      </c>
      <c r="D4" s="98">
        <v>195484</v>
      </c>
      <c r="E4" s="98" t="s">
        <v>1077</v>
      </c>
      <c r="F4" s="98">
        <v>91.25</v>
      </c>
      <c r="G4" s="98">
        <v>98.14</v>
      </c>
      <c r="H4" s="98">
        <v>94.7</v>
      </c>
      <c r="I4" s="125" t="s">
        <v>807</v>
      </c>
      <c r="J4" s="125" t="s">
        <v>957</v>
      </c>
      <c r="K4" s="423" t="s">
        <v>27</v>
      </c>
      <c r="L4" s="7"/>
    </row>
    <row r="5" spans="1:12" s="215" customFormat="1" ht="74.25" customHeight="1" x14ac:dyDescent="0.25">
      <c r="A5" s="305"/>
      <c r="B5" s="98">
        <v>2</v>
      </c>
      <c r="C5" s="115" t="s">
        <v>847</v>
      </c>
      <c r="D5" s="98">
        <v>195475</v>
      </c>
      <c r="E5" s="98" t="s">
        <v>853</v>
      </c>
      <c r="F5" s="98">
        <v>92.71</v>
      </c>
      <c r="G5" s="98">
        <v>93.88</v>
      </c>
      <c r="H5" s="98">
        <v>93.3</v>
      </c>
      <c r="I5" s="125" t="s">
        <v>792</v>
      </c>
      <c r="J5" s="125" t="s">
        <v>762</v>
      </c>
      <c r="K5" s="423"/>
      <c r="L5" s="7"/>
    </row>
    <row r="6" spans="1:12" s="215" customFormat="1" ht="63" customHeight="1" x14ac:dyDescent="0.25">
      <c r="A6" s="305"/>
      <c r="B6" s="98">
        <v>3</v>
      </c>
      <c r="C6" s="115" t="s">
        <v>848</v>
      </c>
      <c r="D6" s="98">
        <v>197349</v>
      </c>
      <c r="E6" s="98" t="s">
        <v>854</v>
      </c>
      <c r="F6" s="98">
        <v>89.43</v>
      </c>
      <c r="G6" s="98">
        <v>96</v>
      </c>
      <c r="H6" s="98">
        <v>92.72</v>
      </c>
      <c r="I6" s="125" t="s">
        <v>792</v>
      </c>
      <c r="J6" s="125" t="s">
        <v>762</v>
      </c>
      <c r="K6" s="423"/>
      <c r="L6" s="7"/>
    </row>
    <row r="7" spans="1:12" s="215" customFormat="1" ht="49.5" customHeight="1" x14ac:dyDescent="0.25">
      <c r="A7" s="305"/>
      <c r="B7" s="227">
        <v>4</v>
      </c>
      <c r="C7" s="28" t="s">
        <v>858</v>
      </c>
      <c r="D7" s="253">
        <v>195489</v>
      </c>
      <c r="E7" s="253" t="s">
        <v>860</v>
      </c>
      <c r="F7" s="253">
        <v>92.2</v>
      </c>
      <c r="G7" s="253">
        <v>90.78</v>
      </c>
      <c r="H7" s="253">
        <v>91.49</v>
      </c>
      <c r="I7" s="254" t="s">
        <v>807</v>
      </c>
      <c r="J7" s="229" t="s">
        <v>762</v>
      </c>
      <c r="K7" s="333" t="s">
        <v>29</v>
      </c>
      <c r="L7" s="7"/>
    </row>
    <row r="8" spans="1:12" s="215" customFormat="1" ht="64.5" customHeight="1" x14ac:dyDescent="0.25">
      <c r="A8" s="305"/>
      <c r="B8" s="227">
        <v>5</v>
      </c>
      <c r="C8" s="34" t="s">
        <v>849</v>
      </c>
      <c r="D8" s="31">
        <v>197346</v>
      </c>
      <c r="E8" s="31" t="s">
        <v>855</v>
      </c>
      <c r="F8" s="31">
        <v>88.57</v>
      </c>
      <c r="G8" s="31">
        <v>92.5</v>
      </c>
      <c r="H8" s="31">
        <v>90.54</v>
      </c>
      <c r="I8" s="255" t="s">
        <v>792</v>
      </c>
      <c r="J8" s="229" t="s">
        <v>762</v>
      </c>
      <c r="K8" s="333"/>
      <c r="L8" s="7"/>
    </row>
    <row r="9" spans="1:12" s="215" customFormat="1" ht="89.25" customHeight="1" x14ac:dyDescent="0.25">
      <c r="A9" s="305"/>
      <c r="B9" s="227">
        <v>6</v>
      </c>
      <c r="C9" s="28" t="s">
        <v>859</v>
      </c>
      <c r="D9" s="227">
        <v>197359</v>
      </c>
      <c r="E9" s="227" t="s">
        <v>860</v>
      </c>
      <c r="F9" s="227">
        <v>87.2</v>
      </c>
      <c r="G9" s="227">
        <v>90</v>
      </c>
      <c r="H9" s="227">
        <v>88.6</v>
      </c>
      <c r="I9" s="228" t="s">
        <v>807</v>
      </c>
      <c r="J9" s="229" t="s">
        <v>762</v>
      </c>
      <c r="K9" s="333"/>
      <c r="L9" s="7"/>
    </row>
    <row r="10" spans="1:12" s="215" customFormat="1" ht="70.5" customHeight="1" x14ac:dyDescent="0.25">
      <c r="A10" s="305"/>
      <c r="B10" s="227">
        <v>7</v>
      </c>
      <c r="C10" s="28" t="s">
        <v>851</v>
      </c>
      <c r="D10" s="227">
        <v>195473</v>
      </c>
      <c r="E10" s="227" t="s">
        <v>854</v>
      </c>
      <c r="F10" s="227">
        <v>80.14</v>
      </c>
      <c r="G10" s="227">
        <v>92</v>
      </c>
      <c r="H10" s="227">
        <v>86.07</v>
      </c>
      <c r="I10" s="228" t="s">
        <v>792</v>
      </c>
      <c r="J10" s="229" t="s">
        <v>762</v>
      </c>
      <c r="K10" s="333"/>
      <c r="L10" s="7"/>
    </row>
    <row r="11" spans="1:12" s="215" customFormat="1" ht="65.25" customHeight="1" x14ac:dyDescent="0.25">
      <c r="A11" s="306"/>
      <c r="B11" s="227">
        <v>8</v>
      </c>
      <c r="C11" s="28" t="s">
        <v>852</v>
      </c>
      <c r="D11" s="227">
        <v>195471</v>
      </c>
      <c r="E11" s="227" t="s">
        <v>857</v>
      </c>
      <c r="F11" s="227">
        <v>80.430000000000007</v>
      </c>
      <c r="G11" s="227">
        <v>89.75</v>
      </c>
      <c r="H11" s="227">
        <v>85.09</v>
      </c>
      <c r="I11" s="228" t="s">
        <v>792</v>
      </c>
      <c r="J11" s="229" t="s">
        <v>762</v>
      </c>
      <c r="K11" s="333"/>
      <c r="L11" s="7"/>
    </row>
  </sheetData>
  <sortState ref="C4:J11">
    <sortCondition descending="1" ref="H4:H11"/>
  </sortState>
  <mergeCells count="5">
    <mergeCell ref="A2:J2"/>
    <mergeCell ref="A3:J3"/>
    <mergeCell ref="K4:K6"/>
    <mergeCell ref="K7:K11"/>
    <mergeCell ref="A4:A11"/>
  </mergeCell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4" workbookViewId="0">
      <selection activeCell="B10" sqref="B10"/>
    </sheetView>
  </sheetViews>
  <sheetFormatPr defaultRowHeight="15" x14ac:dyDescent="0.25"/>
  <cols>
    <col min="1" max="1" width="18.7109375" customWidth="1"/>
    <col min="2" max="2" width="24.85546875" customWidth="1"/>
  </cols>
  <sheetData>
    <row r="1" spans="1:10" x14ac:dyDescent="0.25">
      <c r="A1" s="18" t="s">
        <v>34</v>
      </c>
      <c r="B1" s="18" t="s">
        <v>35</v>
      </c>
    </row>
    <row r="2" spans="1:10" ht="171" customHeight="1" x14ac:dyDescent="0.25">
      <c r="A2" s="15" t="s">
        <v>23</v>
      </c>
      <c r="B2" s="15" t="s">
        <v>22</v>
      </c>
      <c r="C2" s="14"/>
      <c r="D2" s="14"/>
      <c r="E2" s="14"/>
      <c r="F2" s="14"/>
      <c r="G2" s="14"/>
      <c r="H2" s="14"/>
      <c r="I2" s="14"/>
      <c r="J2" s="14"/>
    </row>
    <row r="3" spans="1:10" ht="135" x14ac:dyDescent="0.25">
      <c r="A3" s="15" t="s">
        <v>26</v>
      </c>
      <c r="B3" s="15" t="s">
        <v>27</v>
      </c>
      <c r="C3" s="14"/>
      <c r="D3" s="14"/>
      <c r="E3" s="14"/>
      <c r="F3" s="14"/>
      <c r="G3" s="14"/>
      <c r="H3" s="14"/>
      <c r="I3" s="14"/>
      <c r="J3" s="14"/>
    </row>
    <row r="4" spans="1:10" x14ac:dyDescent="0.25">
      <c r="A4" s="16"/>
      <c r="B4" s="16"/>
      <c r="C4" s="14"/>
      <c r="D4" s="14"/>
      <c r="E4" s="14"/>
      <c r="F4" s="14"/>
      <c r="G4" s="14"/>
      <c r="H4" s="14"/>
      <c r="I4" s="14"/>
      <c r="J4" s="14"/>
    </row>
    <row r="5" spans="1:10" x14ac:dyDescent="0.25">
      <c r="A5" s="16"/>
      <c r="B5" s="16"/>
      <c r="C5" s="14"/>
      <c r="D5" s="14"/>
      <c r="E5" s="14"/>
      <c r="F5" s="14"/>
      <c r="G5" s="14"/>
      <c r="H5" s="14"/>
      <c r="I5" s="14"/>
      <c r="J5" s="14"/>
    </row>
    <row r="6" spans="1:10" ht="165" x14ac:dyDescent="0.25">
      <c r="A6" s="17" t="s">
        <v>28</v>
      </c>
      <c r="B6" s="17" t="s">
        <v>29</v>
      </c>
      <c r="C6" s="14"/>
      <c r="D6" s="14"/>
      <c r="E6" s="14"/>
      <c r="F6" s="14"/>
      <c r="G6" s="14"/>
      <c r="H6" s="14"/>
      <c r="I6" s="14"/>
      <c r="J6" s="14"/>
    </row>
    <row r="7" spans="1:10" ht="45" x14ac:dyDescent="0.25">
      <c r="A7" s="17" t="s">
        <v>25</v>
      </c>
      <c r="B7" s="17" t="s">
        <v>24</v>
      </c>
      <c r="C7" s="14"/>
      <c r="D7" s="14"/>
      <c r="E7" s="14"/>
      <c r="F7" s="14"/>
      <c r="G7" s="14"/>
      <c r="H7" s="14"/>
      <c r="I7" s="14"/>
      <c r="J7" s="14"/>
    </row>
    <row r="8" spans="1:10" x14ac:dyDescent="0.25">
      <c r="A8" s="14"/>
      <c r="B8" s="14"/>
      <c r="C8" s="14"/>
      <c r="D8" s="14"/>
      <c r="E8" s="14"/>
      <c r="F8" s="14"/>
      <c r="G8" s="14"/>
      <c r="H8" s="14"/>
      <c r="I8" s="14"/>
      <c r="J8" s="14"/>
    </row>
    <row r="9" spans="1:10" ht="83.25" customHeight="1" x14ac:dyDescent="0.25">
      <c r="A9" s="19" t="s">
        <v>31</v>
      </c>
      <c r="B9" s="19" t="s">
        <v>30</v>
      </c>
      <c r="C9" s="14"/>
      <c r="D9" s="14"/>
      <c r="E9" s="14"/>
      <c r="F9" s="14"/>
      <c r="G9" s="14"/>
      <c r="H9" s="14"/>
      <c r="I9" s="14"/>
      <c r="J9" s="14"/>
    </row>
    <row r="10" spans="1:10" ht="75" x14ac:dyDescent="0.25">
      <c r="A10" s="19" t="s">
        <v>33</v>
      </c>
      <c r="B10" s="19" t="s">
        <v>32</v>
      </c>
      <c r="C10" s="14"/>
      <c r="D10" s="14"/>
      <c r="E10" s="14"/>
      <c r="F10" s="14"/>
      <c r="G10" s="14"/>
      <c r="H10" s="14"/>
      <c r="I10" s="14"/>
      <c r="J10" s="14"/>
    </row>
    <row r="11" spans="1:10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</row>
    <row r="12" spans="1:10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</row>
    <row r="13" spans="1:10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</row>
    <row r="14" spans="1:10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</row>
    <row r="15" spans="1:10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</row>
    <row r="16" spans="1:10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</row>
    <row r="17" spans="1:10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</row>
    <row r="19" spans="1:10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</row>
    <row r="20" spans="1:10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</row>
    <row r="21" spans="1:10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</row>
    <row r="22" spans="1:10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spans="1:10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</row>
    <row r="24" spans="1:10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</row>
    <row r="25" spans="1:10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0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</row>
    <row r="27" spans="1:10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</row>
    <row r="28" spans="1:10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</row>
    <row r="29" spans="1:10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</row>
    <row r="30" spans="1:10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</row>
    <row r="31" spans="1:10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</row>
    <row r="32" spans="1:10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</row>
    <row r="33" spans="1:10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</row>
    <row r="34" spans="1:10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</row>
    <row r="35" spans="1:10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10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7"/>
  <sheetViews>
    <sheetView zoomScale="80" zoomScaleNormal="80" workbookViewId="0">
      <selection activeCell="C7" sqref="C7:F7"/>
    </sheetView>
  </sheetViews>
  <sheetFormatPr defaultRowHeight="15.75" x14ac:dyDescent="0.25"/>
  <cols>
    <col min="1" max="1" width="6.85546875" style="1" customWidth="1"/>
    <col min="2" max="2" width="7" style="1" customWidth="1"/>
    <col min="3" max="3" width="19.140625" style="1" customWidth="1"/>
    <col min="4" max="4" width="9.140625" style="1"/>
    <col min="5" max="5" width="10.5703125" style="1" customWidth="1"/>
    <col min="6" max="8" width="9.140625" style="1"/>
    <col min="9" max="10" width="16" style="1" customWidth="1"/>
    <col min="11" max="11" width="16.7109375" style="1" customWidth="1"/>
    <col min="12" max="12" width="12.7109375" style="1" customWidth="1"/>
    <col min="13" max="13" width="20.85546875" style="1" customWidth="1"/>
  </cols>
  <sheetData>
    <row r="1" spans="1:12" ht="114" customHeight="1" thickBot="1" x14ac:dyDescent="0.3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41</v>
      </c>
      <c r="G1" s="4" t="s">
        <v>85</v>
      </c>
      <c r="H1" s="4" t="s">
        <v>5</v>
      </c>
      <c r="I1" s="4" t="s">
        <v>319</v>
      </c>
      <c r="J1" s="4" t="s">
        <v>318</v>
      </c>
      <c r="K1" s="4" t="s">
        <v>6</v>
      </c>
      <c r="L1" s="39" t="s">
        <v>40</v>
      </c>
    </row>
    <row r="2" spans="1:12" ht="27" customHeight="1" x14ac:dyDescent="0.25">
      <c r="A2" s="301" t="s">
        <v>17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5"/>
    </row>
    <row r="3" spans="1:12" x14ac:dyDescent="0.25">
      <c r="A3" s="302" t="s">
        <v>36</v>
      </c>
      <c r="B3" s="303"/>
      <c r="C3" s="303"/>
      <c r="D3" s="303"/>
      <c r="E3" s="303"/>
      <c r="F3" s="303"/>
      <c r="G3" s="303"/>
      <c r="H3" s="303"/>
      <c r="I3" s="303"/>
      <c r="J3" s="303"/>
      <c r="K3" s="302"/>
      <c r="L3" s="66"/>
    </row>
    <row r="4" spans="1:12" ht="102" customHeight="1" x14ac:dyDescent="0.25">
      <c r="A4" s="304">
        <v>4</v>
      </c>
      <c r="B4" s="148">
        <v>1</v>
      </c>
      <c r="C4" s="115" t="s">
        <v>321</v>
      </c>
      <c r="D4" s="98">
        <v>197007</v>
      </c>
      <c r="E4" s="98" t="s">
        <v>379</v>
      </c>
      <c r="F4" s="98">
        <v>95.817999999999998</v>
      </c>
      <c r="G4" s="98">
        <v>97.846000000000004</v>
      </c>
      <c r="H4" s="98">
        <v>96.83</v>
      </c>
      <c r="I4" s="98" t="s">
        <v>358</v>
      </c>
      <c r="J4" s="98" t="s">
        <v>278</v>
      </c>
      <c r="K4" s="309" t="s">
        <v>22</v>
      </c>
      <c r="L4" s="149"/>
    </row>
    <row r="5" spans="1:12" ht="74.25" customHeight="1" x14ac:dyDescent="0.25">
      <c r="A5" s="305"/>
      <c r="B5" s="148">
        <v>2</v>
      </c>
      <c r="C5" s="115" t="s">
        <v>322</v>
      </c>
      <c r="D5" s="98">
        <v>193927</v>
      </c>
      <c r="E5" s="98" t="s">
        <v>380</v>
      </c>
      <c r="F5" s="98">
        <v>95.635999999999996</v>
      </c>
      <c r="G5" s="98">
        <v>97.384</v>
      </c>
      <c r="H5" s="98">
        <v>96.51</v>
      </c>
      <c r="I5" s="98" t="s">
        <v>358</v>
      </c>
      <c r="J5" s="98" t="s">
        <v>278</v>
      </c>
      <c r="K5" s="310"/>
      <c r="L5" s="149"/>
    </row>
    <row r="6" spans="1:12" ht="77.25" customHeight="1" x14ac:dyDescent="0.25">
      <c r="A6" s="305"/>
      <c r="B6" s="148">
        <v>3</v>
      </c>
      <c r="C6" s="115" t="s">
        <v>323</v>
      </c>
      <c r="D6" s="98">
        <v>197008</v>
      </c>
      <c r="E6" s="98" t="s">
        <v>380</v>
      </c>
      <c r="F6" s="98">
        <v>96</v>
      </c>
      <c r="G6" s="98">
        <v>97</v>
      </c>
      <c r="H6" s="98">
        <v>96.5</v>
      </c>
      <c r="I6" s="98" t="s">
        <v>358</v>
      </c>
      <c r="J6" s="98" t="s">
        <v>278</v>
      </c>
      <c r="K6" s="310"/>
      <c r="L6" s="149"/>
    </row>
    <row r="7" spans="1:12" ht="75" customHeight="1" x14ac:dyDescent="0.25">
      <c r="A7" s="305"/>
      <c r="B7" s="148">
        <v>4</v>
      </c>
      <c r="C7" s="115" t="s">
        <v>325</v>
      </c>
      <c r="D7" s="98">
        <v>193826</v>
      </c>
      <c r="E7" s="98" t="s">
        <v>382</v>
      </c>
      <c r="F7" s="98">
        <v>95.36</v>
      </c>
      <c r="G7" s="98">
        <v>96.46</v>
      </c>
      <c r="H7" s="98">
        <v>95.91</v>
      </c>
      <c r="I7" s="98" t="s">
        <v>358</v>
      </c>
      <c r="J7" s="98" t="s">
        <v>278</v>
      </c>
      <c r="K7" s="311"/>
      <c r="L7" s="149"/>
    </row>
    <row r="8" spans="1:12" ht="63" customHeight="1" x14ac:dyDescent="0.25">
      <c r="A8" s="305"/>
      <c r="B8" s="35">
        <v>5</v>
      </c>
      <c r="C8" s="34" t="s">
        <v>326</v>
      </c>
      <c r="D8" s="43">
        <v>193865</v>
      </c>
      <c r="E8" s="43" t="s">
        <v>383</v>
      </c>
      <c r="F8" s="43">
        <v>95.09</v>
      </c>
      <c r="G8" s="43">
        <v>96.31</v>
      </c>
      <c r="H8" s="50">
        <v>95.7</v>
      </c>
      <c r="I8" s="31" t="s">
        <v>358</v>
      </c>
      <c r="J8" s="43" t="s">
        <v>278</v>
      </c>
      <c r="K8" s="312" t="s">
        <v>29</v>
      </c>
      <c r="L8" s="91"/>
    </row>
    <row r="9" spans="1:12" ht="63" x14ac:dyDescent="0.25">
      <c r="A9" s="305"/>
      <c r="B9" s="35">
        <v>6</v>
      </c>
      <c r="C9" s="34" t="s">
        <v>324</v>
      </c>
      <c r="D9" s="43">
        <v>193860</v>
      </c>
      <c r="E9" s="43" t="s">
        <v>381</v>
      </c>
      <c r="F9" s="43">
        <v>93.363</v>
      </c>
      <c r="G9" s="43">
        <v>97</v>
      </c>
      <c r="H9" s="43">
        <v>95.18</v>
      </c>
      <c r="I9" s="31" t="s">
        <v>358</v>
      </c>
      <c r="J9" s="43" t="s">
        <v>278</v>
      </c>
      <c r="K9" s="313"/>
      <c r="L9" s="91"/>
    </row>
    <row r="10" spans="1:12" ht="47.25" x14ac:dyDescent="0.25">
      <c r="A10" s="305"/>
      <c r="B10" s="35">
        <v>7</v>
      </c>
      <c r="C10" s="28" t="s">
        <v>1021</v>
      </c>
      <c r="D10" s="43">
        <v>196971</v>
      </c>
      <c r="E10" s="43" t="s">
        <v>1037</v>
      </c>
      <c r="F10" s="43">
        <v>93</v>
      </c>
      <c r="G10" s="43">
        <v>97</v>
      </c>
      <c r="H10" s="43">
        <v>95</v>
      </c>
      <c r="I10" s="43" t="s">
        <v>1043</v>
      </c>
      <c r="J10" s="43" t="s">
        <v>957</v>
      </c>
      <c r="K10" s="313"/>
      <c r="L10" s="91"/>
    </row>
    <row r="11" spans="1:12" ht="63" x14ac:dyDescent="0.25">
      <c r="A11" s="305"/>
      <c r="B11" s="35">
        <v>8</v>
      </c>
      <c r="C11" s="34" t="s">
        <v>327</v>
      </c>
      <c r="D11" s="43">
        <v>193838</v>
      </c>
      <c r="E11" s="43" t="s">
        <v>379</v>
      </c>
      <c r="F11" s="43">
        <v>92.727000000000004</v>
      </c>
      <c r="G11" s="43">
        <v>95.537999999999997</v>
      </c>
      <c r="H11" s="43">
        <v>94.13</v>
      </c>
      <c r="I11" s="31" t="s">
        <v>358</v>
      </c>
      <c r="J11" s="43" t="s">
        <v>278</v>
      </c>
      <c r="K11" s="313"/>
      <c r="L11" s="91"/>
    </row>
    <row r="12" spans="1:12" ht="94.5" x14ac:dyDescent="0.25">
      <c r="A12" s="305"/>
      <c r="B12" s="35">
        <v>9</v>
      </c>
      <c r="C12" s="34" t="s">
        <v>333</v>
      </c>
      <c r="D12" s="43">
        <v>193601</v>
      </c>
      <c r="E12" s="43" t="s">
        <v>385</v>
      </c>
      <c r="F12" s="43">
        <v>93.363</v>
      </c>
      <c r="G12" s="43">
        <v>94.153000000000006</v>
      </c>
      <c r="H12" s="43">
        <v>93.76</v>
      </c>
      <c r="I12" s="31" t="s">
        <v>359</v>
      </c>
      <c r="J12" s="43" t="s">
        <v>278</v>
      </c>
      <c r="K12" s="313"/>
      <c r="L12" s="91"/>
    </row>
    <row r="13" spans="1:12" ht="47.25" x14ac:dyDescent="0.25">
      <c r="A13" s="305"/>
      <c r="B13" s="35">
        <v>10</v>
      </c>
      <c r="C13" s="28" t="s">
        <v>1022</v>
      </c>
      <c r="D13" s="43">
        <v>193553</v>
      </c>
      <c r="E13" s="43" t="s">
        <v>1038</v>
      </c>
      <c r="F13" s="43">
        <v>91.36</v>
      </c>
      <c r="G13" s="43">
        <v>95.69</v>
      </c>
      <c r="H13" s="43">
        <v>93.53</v>
      </c>
      <c r="I13" s="43" t="s">
        <v>1043</v>
      </c>
      <c r="J13" s="43" t="s">
        <v>957</v>
      </c>
      <c r="K13" s="313"/>
      <c r="L13" s="91"/>
    </row>
    <row r="14" spans="1:12" ht="63" x14ac:dyDescent="0.25">
      <c r="A14" s="305"/>
      <c r="B14" s="35">
        <v>11</v>
      </c>
      <c r="C14" s="34" t="s">
        <v>340</v>
      </c>
      <c r="D14" s="43">
        <v>193846</v>
      </c>
      <c r="E14" s="43" t="s">
        <v>384</v>
      </c>
      <c r="F14" s="43">
        <v>92.817999999999998</v>
      </c>
      <c r="G14" s="43">
        <v>93.23</v>
      </c>
      <c r="H14" s="43">
        <v>93.02</v>
      </c>
      <c r="I14" s="31" t="s">
        <v>358</v>
      </c>
      <c r="J14" s="43" t="s">
        <v>278</v>
      </c>
      <c r="K14" s="313"/>
      <c r="L14" s="91"/>
    </row>
    <row r="15" spans="1:12" ht="47.25" x14ac:dyDescent="0.25">
      <c r="A15" s="305"/>
      <c r="B15" s="35">
        <v>12</v>
      </c>
      <c r="C15" s="28" t="s">
        <v>1023</v>
      </c>
      <c r="D15" s="43">
        <v>193556</v>
      </c>
      <c r="E15" s="43" t="s">
        <v>1038</v>
      </c>
      <c r="F15" s="43">
        <v>91.91</v>
      </c>
      <c r="G15" s="43">
        <v>93.85</v>
      </c>
      <c r="H15" s="43">
        <v>92.88</v>
      </c>
      <c r="I15" s="43" t="s">
        <v>1043</v>
      </c>
      <c r="J15" s="43" t="s">
        <v>957</v>
      </c>
      <c r="K15" s="313"/>
      <c r="L15" s="91"/>
    </row>
    <row r="16" spans="1:12" ht="47.25" x14ac:dyDescent="0.25">
      <c r="A16" s="305"/>
      <c r="B16" s="35">
        <v>13</v>
      </c>
      <c r="C16" s="28" t="s">
        <v>1024</v>
      </c>
      <c r="D16" s="43">
        <v>193555</v>
      </c>
      <c r="E16" s="43" t="s">
        <v>1038</v>
      </c>
      <c r="F16" s="43">
        <v>90.55</v>
      </c>
      <c r="G16" s="43">
        <v>95.15</v>
      </c>
      <c r="H16" s="43">
        <v>92.85</v>
      </c>
      <c r="I16" s="43" t="s">
        <v>1043</v>
      </c>
      <c r="J16" s="43" t="s">
        <v>957</v>
      </c>
      <c r="K16" s="313"/>
      <c r="L16" s="91"/>
    </row>
    <row r="17" spans="1:12" ht="63" x14ac:dyDescent="0.25">
      <c r="A17" s="305"/>
      <c r="B17" s="35">
        <v>14</v>
      </c>
      <c r="C17" s="34" t="s">
        <v>331</v>
      </c>
      <c r="D17" s="43">
        <v>197017</v>
      </c>
      <c r="E17" s="43" t="s">
        <v>379</v>
      </c>
      <c r="F17" s="43">
        <v>91.272000000000006</v>
      </c>
      <c r="G17" s="43">
        <v>94.384</v>
      </c>
      <c r="H17" s="43">
        <v>92.83</v>
      </c>
      <c r="I17" s="31" t="s">
        <v>358</v>
      </c>
      <c r="J17" s="43" t="s">
        <v>278</v>
      </c>
      <c r="K17" s="313"/>
      <c r="L17" s="91"/>
    </row>
    <row r="18" spans="1:12" ht="63" x14ac:dyDescent="0.25">
      <c r="A18" s="305"/>
      <c r="B18" s="35">
        <v>15</v>
      </c>
      <c r="C18" s="34" t="s">
        <v>330</v>
      </c>
      <c r="D18" s="43">
        <v>193913</v>
      </c>
      <c r="E18" s="43" t="s">
        <v>384</v>
      </c>
      <c r="F18" s="43">
        <v>91.09</v>
      </c>
      <c r="G18" s="43">
        <v>94.460999999999999</v>
      </c>
      <c r="H18" s="43">
        <v>92.78</v>
      </c>
      <c r="I18" s="31" t="s">
        <v>358</v>
      </c>
      <c r="J18" s="43" t="s">
        <v>278</v>
      </c>
      <c r="K18" s="313"/>
      <c r="L18" s="91"/>
    </row>
    <row r="19" spans="1:12" ht="63" x14ac:dyDescent="0.25">
      <c r="A19" s="305"/>
      <c r="B19" s="35">
        <v>16</v>
      </c>
      <c r="C19" s="34" t="s">
        <v>328</v>
      </c>
      <c r="D19" s="43">
        <v>193829</v>
      </c>
      <c r="E19" s="43" t="s">
        <v>380</v>
      </c>
      <c r="F19" s="43">
        <v>90.09</v>
      </c>
      <c r="G19" s="43">
        <v>95.384</v>
      </c>
      <c r="H19" s="43">
        <v>92.74</v>
      </c>
      <c r="I19" s="31" t="s">
        <v>358</v>
      </c>
      <c r="J19" s="43" t="s">
        <v>278</v>
      </c>
      <c r="K19" s="313"/>
      <c r="L19" s="91"/>
    </row>
    <row r="20" spans="1:12" ht="63" x14ac:dyDescent="0.25">
      <c r="A20" s="305"/>
      <c r="B20" s="35">
        <v>17</v>
      </c>
      <c r="C20" s="34" t="s">
        <v>339</v>
      </c>
      <c r="D20" s="43">
        <v>193847</v>
      </c>
      <c r="E20" s="43" t="s">
        <v>387</v>
      </c>
      <c r="F20" s="43">
        <v>91.635999999999996</v>
      </c>
      <c r="G20" s="43">
        <v>93.614999999999995</v>
      </c>
      <c r="H20" s="43">
        <v>92.63</v>
      </c>
      <c r="I20" s="31" t="s">
        <v>358</v>
      </c>
      <c r="J20" s="43" t="s">
        <v>278</v>
      </c>
      <c r="K20" s="313"/>
      <c r="L20" s="91"/>
    </row>
    <row r="21" spans="1:12" ht="63" x14ac:dyDescent="0.25">
      <c r="A21" s="305"/>
      <c r="B21" s="35">
        <v>18</v>
      </c>
      <c r="C21" s="34" t="s">
        <v>334</v>
      </c>
      <c r="D21" s="43">
        <v>197011</v>
      </c>
      <c r="E21" s="43" t="s">
        <v>382</v>
      </c>
      <c r="F21" s="43">
        <v>91.272000000000006</v>
      </c>
      <c r="G21" s="43">
        <v>93.923000000000002</v>
      </c>
      <c r="H21" s="43">
        <v>92.6</v>
      </c>
      <c r="I21" s="31" t="s">
        <v>358</v>
      </c>
      <c r="J21" s="43" t="s">
        <v>278</v>
      </c>
      <c r="K21" s="313"/>
      <c r="L21" s="91"/>
    </row>
    <row r="22" spans="1:12" ht="63" x14ac:dyDescent="0.25">
      <c r="A22" s="305"/>
      <c r="B22" s="35">
        <v>19</v>
      </c>
      <c r="C22" s="34" t="s">
        <v>332</v>
      </c>
      <c r="D22" s="43">
        <v>193839</v>
      </c>
      <c r="E22" s="43" t="s">
        <v>384</v>
      </c>
      <c r="F22" s="43">
        <v>90.635999999999996</v>
      </c>
      <c r="G22" s="43">
        <v>94.307000000000002</v>
      </c>
      <c r="H22" s="43">
        <v>92.47</v>
      </c>
      <c r="I22" s="31" t="s">
        <v>358</v>
      </c>
      <c r="J22" s="43" t="s">
        <v>278</v>
      </c>
      <c r="K22" s="313"/>
      <c r="L22" s="91"/>
    </row>
    <row r="23" spans="1:12" ht="63" customHeight="1" x14ac:dyDescent="0.25">
      <c r="A23" s="305"/>
      <c r="B23" s="35">
        <v>20</v>
      </c>
      <c r="C23" s="28" t="s">
        <v>1025</v>
      </c>
      <c r="D23" s="43">
        <v>193572</v>
      </c>
      <c r="E23" s="43" t="s">
        <v>1038</v>
      </c>
      <c r="F23" s="43">
        <v>93.6</v>
      </c>
      <c r="G23" s="43">
        <v>91.25</v>
      </c>
      <c r="H23" s="43">
        <v>92.43</v>
      </c>
      <c r="I23" s="43" t="s">
        <v>1043</v>
      </c>
      <c r="J23" s="43" t="s">
        <v>957</v>
      </c>
      <c r="K23" s="313"/>
      <c r="L23" s="91"/>
    </row>
    <row r="24" spans="1:12" ht="66.75" customHeight="1" x14ac:dyDescent="0.25">
      <c r="A24" s="305"/>
      <c r="B24" s="35">
        <v>21</v>
      </c>
      <c r="C24" s="28" t="s">
        <v>1026</v>
      </c>
      <c r="D24" s="43">
        <v>193562</v>
      </c>
      <c r="E24" s="43" t="s">
        <v>1038</v>
      </c>
      <c r="F24" s="43">
        <v>90.82</v>
      </c>
      <c r="G24" s="43">
        <v>93.31</v>
      </c>
      <c r="H24" s="43">
        <v>92.06</v>
      </c>
      <c r="I24" s="43" t="s">
        <v>1043</v>
      </c>
      <c r="J24" s="43" t="s">
        <v>957</v>
      </c>
      <c r="K24" s="313"/>
      <c r="L24" s="91"/>
    </row>
    <row r="25" spans="1:12" ht="66.75" customHeight="1" x14ac:dyDescent="0.25">
      <c r="A25" s="305"/>
      <c r="B25" s="35">
        <v>22</v>
      </c>
      <c r="C25" s="34" t="s">
        <v>335</v>
      </c>
      <c r="D25" s="43">
        <v>193823</v>
      </c>
      <c r="E25" s="43" t="s">
        <v>386</v>
      </c>
      <c r="F25" s="43">
        <v>90.180999999999997</v>
      </c>
      <c r="G25" s="43">
        <v>93.923000000000002</v>
      </c>
      <c r="H25" s="43">
        <v>92.05</v>
      </c>
      <c r="I25" s="31" t="s">
        <v>358</v>
      </c>
      <c r="J25" s="43" t="s">
        <v>278</v>
      </c>
      <c r="K25" s="313"/>
      <c r="L25" s="91"/>
    </row>
    <row r="26" spans="1:12" ht="66.75" customHeight="1" x14ac:dyDescent="0.25">
      <c r="A26" s="305"/>
      <c r="B26" s="35">
        <v>23</v>
      </c>
      <c r="C26" s="34" t="s">
        <v>337</v>
      </c>
      <c r="D26" s="43">
        <v>193837</v>
      </c>
      <c r="E26" s="43" t="s">
        <v>386</v>
      </c>
      <c r="F26" s="43">
        <v>89.180999999999997</v>
      </c>
      <c r="G26" s="43">
        <v>93.769000000000005</v>
      </c>
      <c r="H26" s="43">
        <v>91.48</v>
      </c>
      <c r="I26" s="31" t="s">
        <v>358</v>
      </c>
      <c r="J26" s="43" t="s">
        <v>278</v>
      </c>
      <c r="K26" s="313"/>
      <c r="L26" s="91"/>
    </row>
    <row r="27" spans="1:12" ht="98.25" customHeight="1" x14ac:dyDescent="0.25">
      <c r="A27" s="305"/>
      <c r="B27" s="35">
        <v>24</v>
      </c>
      <c r="C27" s="34" t="s">
        <v>346</v>
      </c>
      <c r="D27" s="43">
        <v>193832</v>
      </c>
      <c r="E27" s="43" t="s">
        <v>390</v>
      </c>
      <c r="F27" s="43">
        <v>91.545000000000002</v>
      </c>
      <c r="G27" s="43">
        <v>91.153000000000006</v>
      </c>
      <c r="H27" s="43">
        <v>91.35</v>
      </c>
      <c r="I27" s="31" t="s">
        <v>358</v>
      </c>
      <c r="J27" s="43" t="s">
        <v>278</v>
      </c>
      <c r="K27" s="313"/>
      <c r="L27" s="91"/>
    </row>
    <row r="28" spans="1:12" ht="66.75" customHeight="1" x14ac:dyDescent="0.25">
      <c r="A28" s="305"/>
      <c r="B28" s="35">
        <v>25</v>
      </c>
      <c r="C28" s="34" t="s">
        <v>338</v>
      </c>
      <c r="D28" s="43">
        <v>193858</v>
      </c>
      <c r="E28" s="43" t="s">
        <v>384</v>
      </c>
      <c r="F28" s="43">
        <v>88.545000000000002</v>
      </c>
      <c r="G28" s="43">
        <v>93.691999999999993</v>
      </c>
      <c r="H28" s="43">
        <v>91.12</v>
      </c>
      <c r="I28" s="31" t="s">
        <v>358</v>
      </c>
      <c r="J28" s="43" t="s">
        <v>278</v>
      </c>
      <c r="K28" s="313"/>
      <c r="L28" s="91"/>
    </row>
    <row r="29" spans="1:12" ht="103.5" customHeight="1" x14ac:dyDescent="0.25">
      <c r="A29" s="305"/>
      <c r="B29" s="35">
        <v>26</v>
      </c>
      <c r="C29" s="34" t="s">
        <v>342</v>
      </c>
      <c r="D29" s="43">
        <v>193843</v>
      </c>
      <c r="E29" s="43" t="s">
        <v>381</v>
      </c>
      <c r="F29" s="43">
        <v>89.272000000000006</v>
      </c>
      <c r="G29" s="43">
        <v>92.923000000000002</v>
      </c>
      <c r="H29" s="43">
        <v>91.1</v>
      </c>
      <c r="I29" s="31" t="s">
        <v>358</v>
      </c>
      <c r="J29" s="43" t="s">
        <v>278</v>
      </c>
      <c r="K29" s="313"/>
      <c r="L29" s="91"/>
    </row>
    <row r="30" spans="1:12" ht="114.75" customHeight="1" x14ac:dyDescent="0.25">
      <c r="A30" s="305"/>
      <c r="B30" s="35">
        <v>27</v>
      </c>
      <c r="C30" s="34" t="s">
        <v>349</v>
      </c>
      <c r="D30" s="43">
        <v>193952</v>
      </c>
      <c r="E30" s="43" t="s">
        <v>379</v>
      </c>
      <c r="F30" s="43">
        <v>91.272000000000006</v>
      </c>
      <c r="G30" s="43">
        <v>90.153000000000006</v>
      </c>
      <c r="H30" s="43">
        <v>90.71</v>
      </c>
      <c r="I30" s="31" t="s">
        <v>358</v>
      </c>
      <c r="J30" s="43" t="s">
        <v>278</v>
      </c>
      <c r="K30" s="313"/>
      <c r="L30" s="91"/>
    </row>
    <row r="31" spans="1:12" ht="112.5" customHeight="1" x14ac:dyDescent="0.25">
      <c r="A31" s="305"/>
      <c r="B31" s="35">
        <v>28</v>
      </c>
      <c r="C31" s="28" t="s">
        <v>1027</v>
      </c>
      <c r="D31" s="43">
        <v>193552</v>
      </c>
      <c r="E31" s="43" t="s">
        <v>1039</v>
      </c>
      <c r="F31" s="43">
        <v>92.82</v>
      </c>
      <c r="G31" s="43">
        <v>88.31</v>
      </c>
      <c r="H31" s="43">
        <v>90.56</v>
      </c>
      <c r="I31" s="43" t="s">
        <v>1043</v>
      </c>
      <c r="J31" s="43" t="s">
        <v>957</v>
      </c>
      <c r="K31" s="313"/>
      <c r="L31" s="91"/>
    </row>
    <row r="32" spans="1:12" ht="66.75" customHeight="1" x14ac:dyDescent="0.25">
      <c r="A32" s="305"/>
      <c r="B32" s="35">
        <v>29</v>
      </c>
      <c r="C32" s="34" t="s">
        <v>345</v>
      </c>
      <c r="D32" s="43">
        <v>195588</v>
      </c>
      <c r="E32" s="43" t="s">
        <v>389</v>
      </c>
      <c r="F32" s="43">
        <v>89.635999999999996</v>
      </c>
      <c r="G32" s="43">
        <v>91.460999999999999</v>
      </c>
      <c r="H32" s="43">
        <v>90.55</v>
      </c>
      <c r="I32" s="31" t="s">
        <v>358</v>
      </c>
      <c r="J32" s="43" t="s">
        <v>278</v>
      </c>
      <c r="K32" s="313"/>
      <c r="L32" s="91"/>
    </row>
    <row r="33" spans="1:12" ht="63" x14ac:dyDescent="0.25">
      <c r="A33" s="305"/>
      <c r="B33" s="35">
        <v>30</v>
      </c>
      <c r="C33" s="34" t="s">
        <v>341</v>
      </c>
      <c r="D33" s="43">
        <v>193850</v>
      </c>
      <c r="E33" s="43" t="s">
        <v>381</v>
      </c>
      <c r="F33" s="43">
        <v>86.909000000000006</v>
      </c>
      <c r="G33" s="43">
        <v>93.153000000000006</v>
      </c>
      <c r="H33" s="43">
        <v>90.03</v>
      </c>
      <c r="I33" s="31" t="s">
        <v>358</v>
      </c>
      <c r="J33" s="43" t="s">
        <v>278</v>
      </c>
      <c r="K33" s="313"/>
      <c r="L33" s="91"/>
    </row>
    <row r="34" spans="1:12" ht="63" x14ac:dyDescent="0.25">
      <c r="A34" s="305"/>
      <c r="B34" s="35">
        <v>31</v>
      </c>
      <c r="C34" s="34" t="s">
        <v>336</v>
      </c>
      <c r="D34" s="43">
        <v>193831</v>
      </c>
      <c r="E34" s="43" t="s">
        <v>380</v>
      </c>
      <c r="F34" s="43">
        <v>85</v>
      </c>
      <c r="G34" s="43">
        <v>93.923000000000002</v>
      </c>
      <c r="H34" s="43">
        <v>89.46</v>
      </c>
      <c r="I34" s="31" t="s">
        <v>358</v>
      </c>
      <c r="J34" s="43" t="s">
        <v>278</v>
      </c>
      <c r="K34" s="313"/>
      <c r="L34" s="91"/>
    </row>
    <row r="35" spans="1:12" ht="70.5" customHeight="1" x14ac:dyDescent="0.25">
      <c r="A35" s="305"/>
      <c r="B35" s="35">
        <v>32</v>
      </c>
      <c r="C35" s="34" t="s">
        <v>329</v>
      </c>
      <c r="D35" s="43">
        <v>193890</v>
      </c>
      <c r="E35" s="43" t="s">
        <v>380</v>
      </c>
      <c r="F35" s="43">
        <v>84.363</v>
      </c>
      <c r="G35" s="43">
        <v>94.537999999999997</v>
      </c>
      <c r="H35" s="43">
        <v>89.45</v>
      </c>
      <c r="I35" s="31" t="s">
        <v>358</v>
      </c>
      <c r="J35" s="43" t="s">
        <v>278</v>
      </c>
      <c r="K35" s="313"/>
      <c r="L35" s="91"/>
    </row>
    <row r="36" spans="1:12" ht="104.25" customHeight="1" x14ac:dyDescent="0.25">
      <c r="A36" s="305"/>
      <c r="B36" s="35">
        <v>33</v>
      </c>
      <c r="C36" s="34" t="s">
        <v>350</v>
      </c>
      <c r="D36" s="43">
        <v>196977</v>
      </c>
      <c r="E36" s="43" t="s">
        <v>385</v>
      </c>
      <c r="F36" s="43">
        <v>89.453999999999994</v>
      </c>
      <c r="G36" s="43">
        <v>88.923000000000002</v>
      </c>
      <c r="H36" s="43">
        <v>89.19</v>
      </c>
      <c r="I36" s="31" t="s">
        <v>359</v>
      </c>
      <c r="J36" s="43" t="s">
        <v>278</v>
      </c>
      <c r="K36" s="313"/>
      <c r="L36" s="91"/>
    </row>
    <row r="37" spans="1:12" ht="93.75" customHeight="1" x14ac:dyDescent="0.25">
      <c r="A37" s="305"/>
      <c r="B37" s="35">
        <v>34</v>
      </c>
      <c r="C37" s="34" t="s">
        <v>347</v>
      </c>
      <c r="D37" s="43">
        <v>196978</v>
      </c>
      <c r="E37" s="43" t="s">
        <v>388</v>
      </c>
      <c r="F37" s="43">
        <v>87.363</v>
      </c>
      <c r="G37" s="43">
        <v>91</v>
      </c>
      <c r="H37" s="43">
        <v>89.18</v>
      </c>
      <c r="I37" s="31" t="s">
        <v>359</v>
      </c>
      <c r="J37" s="43" t="s">
        <v>278</v>
      </c>
      <c r="K37" s="313"/>
      <c r="L37" s="91"/>
    </row>
    <row r="38" spans="1:12" ht="68.25" customHeight="1" x14ac:dyDescent="0.25">
      <c r="A38" s="305"/>
      <c r="B38" s="35">
        <v>35</v>
      </c>
      <c r="C38" s="28" t="s">
        <v>1028</v>
      </c>
      <c r="D38" s="43">
        <v>196972</v>
      </c>
      <c r="E38" s="43" t="s">
        <v>1039</v>
      </c>
      <c r="F38" s="43">
        <v>88.45</v>
      </c>
      <c r="G38" s="43">
        <v>89.31</v>
      </c>
      <c r="H38" s="43">
        <v>88.88</v>
      </c>
      <c r="I38" s="43" t="s">
        <v>1043</v>
      </c>
      <c r="J38" s="43" t="s">
        <v>957</v>
      </c>
      <c r="K38" s="313"/>
      <c r="L38" s="91"/>
    </row>
    <row r="39" spans="1:12" ht="47.25" customHeight="1" x14ac:dyDescent="0.25">
      <c r="A39" s="305"/>
      <c r="B39" s="35">
        <v>36</v>
      </c>
      <c r="C39" s="28" t="s">
        <v>1029</v>
      </c>
      <c r="D39" s="43">
        <v>193558</v>
      </c>
      <c r="E39" s="43" t="s">
        <v>1038</v>
      </c>
      <c r="F39" s="43">
        <v>83.55</v>
      </c>
      <c r="G39" s="43">
        <v>92.15</v>
      </c>
      <c r="H39" s="43">
        <v>87.85</v>
      </c>
      <c r="I39" s="43" t="s">
        <v>1043</v>
      </c>
      <c r="J39" s="43" t="s">
        <v>957</v>
      </c>
      <c r="K39" s="313"/>
      <c r="L39" s="91"/>
    </row>
    <row r="40" spans="1:12" ht="100.5" customHeight="1" x14ac:dyDescent="0.25">
      <c r="A40" s="306"/>
      <c r="B40" s="35">
        <v>37</v>
      </c>
      <c r="C40" s="34" t="s">
        <v>351</v>
      </c>
      <c r="D40" s="43">
        <v>193607</v>
      </c>
      <c r="E40" s="43" t="s">
        <v>388</v>
      </c>
      <c r="F40" s="43">
        <v>86.817999999999998</v>
      </c>
      <c r="G40" s="43">
        <v>88.769000000000005</v>
      </c>
      <c r="H40" s="43">
        <v>87.79</v>
      </c>
      <c r="I40" s="31" t="s">
        <v>359</v>
      </c>
      <c r="J40" s="43" t="s">
        <v>278</v>
      </c>
      <c r="K40" s="314"/>
      <c r="L40" s="91"/>
    </row>
    <row r="41" spans="1:12" ht="78.75" customHeight="1" x14ac:dyDescent="0.25">
      <c r="A41" s="213"/>
      <c r="B41" s="35">
        <v>38</v>
      </c>
      <c r="C41" s="28" t="s">
        <v>1030</v>
      </c>
      <c r="D41" s="43">
        <v>193566</v>
      </c>
      <c r="E41" s="43" t="s">
        <v>1039</v>
      </c>
      <c r="F41" s="43">
        <v>89.73</v>
      </c>
      <c r="G41" s="43">
        <v>85</v>
      </c>
      <c r="H41" s="43">
        <v>87.36</v>
      </c>
      <c r="I41" s="43" t="s">
        <v>1043</v>
      </c>
      <c r="J41" s="43" t="s">
        <v>957</v>
      </c>
      <c r="K41" s="162"/>
      <c r="L41" s="181"/>
    </row>
    <row r="42" spans="1:12" ht="72" customHeight="1" x14ac:dyDescent="0.25">
      <c r="A42" s="213"/>
      <c r="B42" s="35">
        <v>39</v>
      </c>
      <c r="C42" s="28" t="s">
        <v>343</v>
      </c>
      <c r="D42" s="43">
        <v>193830</v>
      </c>
      <c r="E42" s="43" t="s">
        <v>386</v>
      </c>
      <c r="F42" s="43">
        <v>82.545000000000002</v>
      </c>
      <c r="G42" s="43">
        <v>91.923000000000002</v>
      </c>
      <c r="H42" s="43">
        <v>87.23</v>
      </c>
      <c r="I42" s="43" t="s">
        <v>358</v>
      </c>
      <c r="J42" s="43" t="s">
        <v>278</v>
      </c>
      <c r="K42" s="162"/>
      <c r="L42" s="181"/>
    </row>
    <row r="43" spans="1:12" ht="96.75" customHeight="1" x14ac:dyDescent="0.25">
      <c r="A43" s="213"/>
      <c r="B43" s="35">
        <v>40</v>
      </c>
      <c r="C43" s="28" t="s">
        <v>344</v>
      </c>
      <c r="D43" s="43">
        <v>193608</v>
      </c>
      <c r="E43" s="43" t="s">
        <v>388</v>
      </c>
      <c r="F43" s="43">
        <v>82.09</v>
      </c>
      <c r="G43" s="43">
        <v>91.614999999999995</v>
      </c>
      <c r="H43" s="43">
        <v>86.85</v>
      </c>
      <c r="I43" s="43" t="s">
        <v>359</v>
      </c>
      <c r="J43" s="43" t="s">
        <v>278</v>
      </c>
      <c r="K43" s="162"/>
      <c r="L43" s="181"/>
    </row>
    <row r="44" spans="1:12" ht="73.5" customHeight="1" x14ac:dyDescent="0.25">
      <c r="A44" s="213"/>
      <c r="B44" s="35">
        <v>41</v>
      </c>
      <c r="C44" s="28" t="s">
        <v>354</v>
      </c>
      <c r="D44" s="43">
        <v>193841</v>
      </c>
      <c r="E44" s="43" t="s">
        <v>389</v>
      </c>
      <c r="F44" s="43">
        <v>86.635999999999996</v>
      </c>
      <c r="G44" s="43">
        <v>86.384</v>
      </c>
      <c r="H44" s="43">
        <v>86.51</v>
      </c>
      <c r="I44" s="43" t="s">
        <v>358</v>
      </c>
      <c r="J44" s="43" t="s">
        <v>278</v>
      </c>
      <c r="K44" s="162"/>
      <c r="L44" s="181"/>
    </row>
    <row r="45" spans="1:12" ht="68.25" customHeight="1" x14ac:dyDescent="0.25">
      <c r="A45" s="213"/>
      <c r="B45" s="35">
        <v>42</v>
      </c>
      <c r="C45" s="28" t="s">
        <v>348</v>
      </c>
      <c r="D45" s="43">
        <v>193833</v>
      </c>
      <c r="E45" s="43" t="s">
        <v>389</v>
      </c>
      <c r="F45" s="43">
        <v>82</v>
      </c>
      <c r="G45" s="43">
        <v>90.769000000000005</v>
      </c>
      <c r="H45" s="43">
        <v>86.39</v>
      </c>
      <c r="I45" s="43" t="s">
        <v>358</v>
      </c>
      <c r="J45" s="43" t="s">
        <v>278</v>
      </c>
      <c r="K45" s="162"/>
      <c r="L45" s="181"/>
    </row>
    <row r="46" spans="1:12" ht="66.75" customHeight="1" x14ac:dyDescent="0.25">
      <c r="A46" s="213"/>
      <c r="B46" s="35">
        <v>43</v>
      </c>
      <c r="C46" s="28" t="s">
        <v>353</v>
      </c>
      <c r="D46" s="43">
        <v>193849</v>
      </c>
      <c r="E46" s="43" t="s">
        <v>379</v>
      </c>
      <c r="F46" s="43">
        <v>83.727000000000004</v>
      </c>
      <c r="G46" s="43">
        <v>88.153000000000006</v>
      </c>
      <c r="H46" s="43">
        <v>85.94</v>
      </c>
      <c r="I46" s="43" t="s">
        <v>358</v>
      </c>
      <c r="J46" s="43" t="s">
        <v>278</v>
      </c>
      <c r="K46" s="162"/>
      <c r="L46" s="181"/>
    </row>
    <row r="47" spans="1:12" ht="69.75" customHeight="1" x14ac:dyDescent="0.25">
      <c r="A47" s="213"/>
      <c r="B47" s="35">
        <v>44</v>
      </c>
      <c r="C47" s="28" t="s">
        <v>352</v>
      </c>
      <c r="D47" s="43">
        <v>197018</v>
      </c>
      <c r="E47" s="43" t="s">
        <v>389</v>
      </c>
      <c r="F47" s="43">
        <v>82.272000000000006</v>
      </c>
      <c r="G47" s="43">
        <v>88.23</v>
      </c>
      <c r="H47" s="43">
        <v>85.25</v>
      </c>
      <c r="I47" s="43" t="s">
        <v>358</v>
      </c>
      <c r="J47" s="43" t="s">
        <v>278</v>
      </c>
      <c r="K47" s="162"/>
      <c r="L47" s="181"/>
    </row>
    <row r="48" spans="1:12" ht="100.5" customHeight="1" x14ac:dyDescent="0.25">
      <c r="A48" s="213"/>
      <c r="B48" s="35">
        <v>45</v>
      </c>
      <c r="C48" s="28" t="s">
        <v>355</v>
      </c>
      <c r="D48" s="43">
        <v>193882</v>
      </c>
      <c r="E48" s="43" t="s">
        <v>381</v>
      </c>
      <c r="F48" s="43">
        <v>84.363</v>
      </c>
      <c r="G48" s="43">
        <v>85.923000000000002</v>
      </c>
      <c r="H48" s="43">
        <v>85.14</v>
      </c>
      <c r="I48" s="43" t="s">
        <v>358</v>
      </c>
      <c r="J48" s="43" t="s">
        <v>278</v>
      </c>
      <c r="K48" s="162"/>
      <c r="L48" s="181"/>
    </row>
    <row r="49" spans="1:12" ht="63.75" customHeight="1" x14ac:dyDescent="0.25">
      <c r="A49" s="213"/>
      <c r="B49" s="35">
        <v>46</v>
      </c>
      <c r="C49" s="28" t="s">
        <v>1031</v>
      </c>
      <c r="D49" s="43">
        <v>193557</v>
      </c>
      <c r="E49" s="43" t="s">
        <v>1039</v>
      </c>
      <c r="F49" s="43">
        <v>82.55</v>
      </c>
      <c r="G49" s="43">
        <v>86.46</v>
      </c>
      <c r="H49" s="43">
        <v>84.5</v>
      </c>
      <c r="I49" s="43" t="s">
        <v>1043</v>
      </c>
      <c r="J49" s="43" t="s">
        <v>957</v>
      </c>
      <c r="K49" s="162"/>
      <c r="L49" s="181"/>
    </row>
    <row r="50" spans="1:12" ht="79.5" customHeight="1" x14ac:dyDescent="0.25">
      <c r="A50" s="213"/>
      <c r="B50" s="35">
        <v>47</v>
      </c>
      <c r="C50" s="28" t="s">
        <v>356</v>
      </c>
      <c r="D50" s="43">
        <v>193842</v>
      </c>
      <c r="E50" s="43" t="s">
        <v>383</v>
      </c>
      <c r="F50" s="43">
        <v>75.272000000000006</v>
      </c>
      <c r="G50" s="43">
        <v>85.769000000000005</v>
      </c>
      <c r="H50" s="43">
        <v>80.25</v>
      </c>
      <c r="I50" s="43" t="s">
        <v>358</v>
      </c>
      <c r="J50" s="43" t="s">
        <v>278</v>
      </c>
      <c r="K50" s="162"/>
      <c r="L50" s="181"/>
    </row>
    <row r="51" spans="1:12" ht="99.75" customHeight="1" x14ac:dyDescent="0.25">
      <c r="A51" s="213"/>
      <c r="B51" s="35">
        <v>48</v>
      </c>
      <c r="C51" s="28" t="s">
        <v>357</v>
      </c>
      <c r="D51" s="43">
        <v>193613</v>
      </c>
      <c r="E51" s="43" t="s">
        <v>388</v>
      </c>
      <c r="F51" s="43">
        <v>75.180999999999997</v>
      </c>
      <c r="G51" s="43">
        <v>84.153000000000006</v>
      </c>
      <c r="H51" s="43">
        <v>79.67</v>
      </c>
      <c r="I51" s="43" t="s">
        <v>359</v>
      </c>
      <c r="J51" s="43" t="s">
        <v>278</v>
      </c>
      <c r="K51" s="162"/>
      <c r="L51" s="181"/>
    </row>
    <row r="52" spans="1:12" x14ac:dyDescent="0.25">
      <c r="A52" s="101"/>
      <c r="B52" s="64"/>
      <c r="C52" s="100"/>
      <c r="D52" s="100"/>
      <c r="E52" s="100"/>
      <c r="F52" s="119"/>
      <c r="G52" s="119"/>
      <c r="H52" s="119"/>
      <c r="I52" s="131"/>
      <c r="J52" s="130"/>
      <c r="K52" s="95"/>
      <c r="L52" s="133"/>
    </row>
    <row r="53" spans="1:12" x14ac:dyDescent="0.25">
      <c r="A53" s="302" t="s">
        <v>9</v>
      </c>
      <c r="B53" s="303"/>
      <c r="C53" s="303"/>
      <c r="D53" s="303"/>
      <c r="E53" s="303"/>
      <c r="F53" s="303"/>
      <c r="G53" s="303"/>
      <c r="H53" s="303"/>
      <c r="I53" s="303"/>
      <c r="J53" s="303"/>
      <c r="K53" s="302"/>
      <c r="L53" s="5"/>
    </row>
    <row r="54" spans="1:12" ht="225.75" customHeight="1" x14ac:dyDescent="0.25">
      <c r="A54" s="304">
        <v>1</v>
      </c>
      <c r="B54" s="214">
        <v>1</v>
      </c>
      <c r="C54" s="139" t="s">
        <v>360</v>
      </c>
      <c r="D54" s="98">
        <v>183789</v>
      </c>
      <c r="E54" s="98" t="s">
        <v>391</v>
      </c>
      <c r="F54" s="98">
        <v>97</v>
      </c>
      <c r="G54" s="98">
        <v>98.25</v>
      </c>
      <c r="H54" s="98">
        <v>97.63</v>
      </c>
      <c r="I54" s="98" t="s">
        <v>358</v>
      </c>
      <c r="J54" s="125" t="s">
        <v>278</v>
      </c>
      <c r="K54" s="126" t="s">
        <v>22</v>
      </c>
      <c r="L54" s="149"/>
    </row>
    <row r="55" spans="1:12" ht="49.5" x14ac:dyDescent="0.25">
      <c r="A55" s="305"/>
      <c r="B55" s="212">
        <v>2</v>
      </c>
      <c r="C55" s="69" t="s">
        <v>361</v>
      </c>
      <c r="D55" s="43">
        <v>185314</v>
      </c>
      <c r="E55" s="43" t="s">
        <v>392</v>
      </c>
      <c r="F55" s="43">
        <v>94.75</v>
      </c>
      <c r="G55" s="43">
        <v>95.665999999999997</v>
      </c>
      <c r="H55" s="43">
        <v>95.21</v>
      </c>
      <c r="I55" s="43" t="s">
        <v>358</v>
      </c>
      <c r="J55" s="166" t="s">
        <v>278</v>
      </c>
      <c r="K55" s="287" t="s">
        <v>29</v>
      </c>
      <c r="L55" s="91"/>
    </row>
    <row r="56" spans="1:12" ht="48" customHeight="1" x14ac:dyDescent="0.25">
      <c r="A56" s="305"/>
      <c r="B56" s="212">
        <v>3</v>
      </c>
      <c r="C56" s="69" t="s">
        <v>362</v>
      </c>
      <c r="D56" s="43">
        <v>183740</v>
      </c>
      <c r="E56" s="43" t="s">
        <v>393</v>
      </c>
      <c r="F56" s="43">
        <v>94.5</v>
      </c>
      <c r="G56" s="43">
        <v>94.582999999999998</v>
      </c>
      <c r="H56" s="43">
        <v>94.54</v>
      </c>
      <c r="I56" s="43" t="s">
        <v>358</v>
      </c>
      <c r="J56" s="166" t="s">
        <v>278</v>
      </c>
      <c r="K56" s="287"/>
      <c r="L56" s="91"/>
    </row>
    <row r="57" spans="1:12" ht="50.25" customHeight="1" x14ac:dyDescent="0.25">
      <c r="A57" s="305"/>
      <c r="B57" s="212">
        <v>4</v>
      </c>
      <c r="C57" s="28" t="s">
        <v>1032</v>
      </c>
      <c r="D57" s="43">
        <v>183771</v>
      </c>
      <c r="E57" s="43" t="s">
        <v>1040</v>
      </c>
      <c r="F57" s="43">
        <v>95.78</v>
      </c>
      <c r="G57" s="43">
        <v>92.82</v>
      </c>
      <c r="H57" s="43">
        <v>94.3</v>
      </c>
      <c r="I57" s="43" t="s">
        <v>1043</v>
      </c>
      <c r="J57" s="43" t="s">
        <v>957</v>
      </c>
      <c r="K57" s="287"/>
      <c r="L57" s="91"/>
    </row>
    <row r="58" spans="1:12" ht="60.75" customHeight="1" x14ac:dyDescent="0.25">
      <c r="A58" s="305"/>
      <c r="B58" s="212">
        <v>5</v>
      </c>
      <c r="C58" s="69" t="s">
        <v>363</v>
      </c>
      <c r="D58" s="43">
        <v>183722</v>
      </c>
      <c r="E58" s="43" t="s">
        <v>394</v>
      </c>
      <c r="F58" s="43">
        <v>92.875</v>
      </c>
      <c r="G58" s="43">
        <v>95.582999999999998</v>
      </c>
      <c r="H58" s="43">
        <v>94.23</v>
      </c>
      <c r="I58" s="43" t="s">
        <v>358</v>
      </c>
      <c r="J58" s="166" t="s">
        <v>278</v>
      </c>
      <c r="K58" s="287"/>
      <c r="L58" s="5"/>
    </row>
    <row r="59" spans="1:12" ht="47.25" x14ac:dyDescent="0.25">
      <c r="A59" s="305"/>
      <c r="B59" s="212">
        <v>6</v>
      </c>
      <c r="C59" s="28" t="s">
        <v>1033</v>
      </c>
      <c r="D59" s="43">
        <v>186258</v>
      </c>
      <c r="E59" s="43" t="s">
        <v>1040</v>
      </c>
      <c r="F59" s="43">
        <v>96</v>
      </c>
      <c r="G59" s="43">
        <v>91.91</v>
      </c>
      <c r="H59" s="43">
        <v>93.95</v>
      </c>
      <c r="I59" s="43" t="s">
        <v>1043</v>
      </c>
      <c r="J59" s="43" t="s">
        <v>957</v>
      </c>
      <c r="K59" s="287"/>
      <c r="L59" s="36"/>
    </row>
    <row r="60" spans="1:12" ht="38.25" x14ac:dyDescent="0.25">
      <c r="A60" s="305"/>
      <c r="B60" s="212">
        <v>7</v>
      </c>
      <c r="C60" s="69" t="s">
        <v>364</v>
      </c>
      <c r="D60" s="43">
        <v>183747</v>
      </c>
      <c r="E60" s="43" t="s">
        <v>395</v>
      </c>
      <c r="F60" s="43">
        <v>91.875</v>
      </c>
      <c r="G60" s="43">
        <v>94.082999999999998</v>
      </c>
      <c r="H60" s="43">
        <v>92.98</v>
      </c>
      <c r="I60" s="43" t="s">
        <v>358</v>
      </c>
      <c r="J60" s="166" t="s">
        <v>278</v>
      </c>
      <c r="K60" s="287"/>
      <c r="L60" s="36"/>
    </row>
    <row r="61" spans="1:12" ht="45" customHeight="1" x14ac:dyDescent="0.25">
      <c r="A61" s="305"/>
      <c r="B61" s="212">
        <v>8</v>
      </c>
      <c r="C61" s="28" t="s">
        <v>1034</v>
      </c>
      <c r="D61" s="43">
        <v>183765</v>
      </c>
      <c r="E61" s="43" t="s">
        <v>1040</v>
      </c>
      <c r="F61" s="43">
        <v>91.89</v>
      </c>
      <c r="G61" s="43">
        <v>93.82</v>
      </c>
      <c r="H61" s="43">
        <v>92.85</v>
      </c>
      <c r="I61" s="43" t="s">
        <v>1043</v>
      </c>
      <c r="J61" s="43" t="s">
        <v>957</v>
      </c>
      <c r="K61" s="287"/>
      <c r="L61" s="36"/>
    </row>
    <row r="62" spans="1:12" ht="94.5" x14ac:dyDescent="0.25">
      <c r="A62" s="305"/>
      <c r="B62" s="212">
        <v>9</v>
      </c>
      <c r="C62" s="69" t="s">
        <v>365</v>
      </c>
      <c r="D62" s="43">
        <v>186248</v>
      </c>
      <c r="E62" s="43" t="s">
        <v>396</v>
      </c>
      <c r="F62" s="43">
        <v>89</v>
      </c>
      <c r="G62" s="43">
        <v>96.332999999999998</v>
      </c>
      <c r="H62" s="43">
        <v>92.67</v>
      </c>
      <c r="I62" s="43" t="s">
        <v>359</v>
      </c>
      <c r="J62" s="166" t="s">
        <v>278</v>
      </c>
      <c r="K62" s="287"/>
      <c r="L62" s="36"/>
    </row>
    <row r="63" spans="1:12" ht="42.75" customHeight="1" x14ac:dyDescent="0.25">
      <c r="A63" s="305"/>
      <c r="B63" s="212">
        <v>10</v>
      </c>
      <c r="C63" s="69" t="s">
        <v>366</v>
      </c>
      <c r="D63" s="43">
        <v>185310</v>
      </c>
      <c r="E63" s="43" t="s">
        <v>397</v>
      </c>
      <c r="F63" s="43">
        <v>92.875</v>
      </c>
      <c r="G63" s="43">
        <v>95.25</v>
      </c>
      <c r="H63" s="43">
        <v>92.56</v>
      </c>
      <c r="I63" s="43" t="s">
        <v>358</v>
      </c>
      <c r="J63" s="166" t="s">
        <v>278</v>
      </c>
      <c r="K63" s="287"/>
      <c r="L63" s="36"/>
    </row>
    <row r="64" spans="1:12" ht="41.25" customHeight="1" x14ac:dyDescent="0.25">
      <c r="A64" s="305"/>
      <c r="B64" s="212">
        <v>11</v>
      </c>
      <c r="C64" s="69" t="s">
        <v>367</v>
      </c>
      <c r="D64" s="43">
        <v>185327</v>
      </c>
      <c r="E64" s="43" t="s">
        <v>398</v>
      </c>
      <c r="F64" s="43">
        <v>89.125</v>
      </c>
      <c r="G64" s="43">
        <v>94.915999999999997</v>
      </c>
      <c r="H64" s="43">
        <v>92.02</v>
      </c>
      <c r="I64" s="43" t="s">
        <v>358</v>
      </c>
      <c r="J64" s="166" t="s">
        <v>278</v>
      </c>
      <c r="K64" s="287"/>
      <c r="L64" s="37"/>
    </row>
    <row r="65" spans="1:13" ht="51.75" customHeight="1" x14ac:dyDescent="0.25">
      <c r="A65" s="305"/>
      <c r="B65" s="212">
        <v>12</v>
      </c>
      <c r="C65" s="69" t="s">
        <v>368</v>
      </c>
      <c r="D65" s="43">
        <v>185320</v>
      </c>
      <c r="E65" s="43" t="s">
        <v>399</v>
      </c>
      <c r="F65" s="43">
        <v>90.625</v>
      </c>
      <c r="G65" s="43">
        <v>93.082999999999998</v>
      </c>
      <c r="H65" s="43">
        <v>91.85</v>
      </c>
      <c r="I65" s="43" t="s">
        <v>358</v>
      </c>
      <c r="J65" s="166" t="s">
        <v>278</v>
      </c>
      <c r="K65" s="287"/>
      <c r="L65" s="37"/>
    </row>
    <row r="66" spans="1:13" ht="41.25" customHeight="1" x14ac:dyDescent="0.25">
      <c r="A66" s="305"/>
      <c r="B66" s="212">
        <v>13</v>
      </c>
      <c r="C66" s="69" t="s">
        <v>369</v>
      </c>
      <c r="D66" s="43">
        <v>183837</v>
      </c>
      <c r="E66" s="43" t="s">
        <v>398</v>
      </c>
      <c r="F66" s="43">
        <v>91.125</v>
      </c>
      <c r="G66" s="43">
        <v>91.75</v>
      </c>
      <c r="H66" s="43">
        <v>91.44</v>
      </c>
      <c r="I66" s="43" t="s">
        <v>358</v>
      </c>
      <c r="J66" s="166" t="s">
        <v>278</v>
      </c>
      <c r="K66" s="287"/>
      <c r="L66" s="37"/>
    </row>
    <row r="67" spans="1:13" ht="41.25" customHeight="1" x14ac:dyDescent="0.25">
      <c r="A67" s="305"/>
      <c r="B67" s="212">
        <v>14</v>
      </c>
      <c r="C67" s="69" t="s">
        <v>370</v>
      </c>
      <c r="D67" s="43">
        <v>183804</v>
      </c>
      <c r="E67" s="43" t="s">
        <v>393</v>
      </c>
      <c r="F67" s="43">
        <v>91.375</v>
      </c>
      <c r="G67" s="43">
        <v>91.415999999999997</v>
      </c>
      <c r="H67" s="43">
        <v>91.4</v>
      </c>
      <c r="I67" s="43" t="s">
        <v>358</v>
      </c>
      <c r="J67" s="166" t="s">
        <v>278</v>
      </c>
      <c r="K67" s="287"/>
      <c r="L67" s="37"/>
    </row>
    <row r="68" spans="1:13" ht="41.25" customHeight="1" x14ac:dyDescent="0.25">
      <c r="A68" s="305"/>
      <c r="B68" s="212">
        <v>15</v>
      </c>
      <c r="C68" s="69" t="s">
        <v>371</v>
      </c>
      <c r="D68" s="43">
        <v>183832</v>
      </c>
      <c r="E68" s="43" t="s">
        <v>399</v>
      </c>
      <c r="F68" s="43">
        <v>91.5</v>
      </c>
      <c r="G68" s="43">
        <v>90.582999999999998</v>
      </c>
      <c r="H68" s="43">
        <v>91.04</v>
      </c>
      <c r="I68" s="43" t="s">
        <v>358</v>
      </c>
      <c r="J68" s="166" t="s">
        <v>278</v>
      </c>
      <c r="K68" s="288"/>
      <c r="L68" s="37"/>
    </row>
    <row r="69" spans="1:13" ht="48" customHeight="1" x14ac:dyDescent="0.25">
      <c r="A69" s="161"/>
      <c r="B69" s="212">
        <v>16</v>
      </c>
      <c r="C69" s="69" t="s">
        <v>372</v>
      </c>
      <c r="D69" s="43">
        <v>183776</v>
      </c>
      <c r="E69" s="43" t="s">
        <v>399</v>
      </c>
      <c r="F69" s="43">
        <v>88.25</v>
      </c>
      <c r="G69" s="43">
        <v>93.75</v>
      </c>
      <c r="H69" s="43">
        <v>91</v>
      </c>
      <c r="I69" s="43" t="s">
        <v>358</v>
      </c>
      <c r="J69" s="166" t="s">
        <v>278</v>
      </c>
      <c r="K69" s="164"/>
      <c r="L69" s="37"/>
    </row>
    <row r="70" spans="1:13" ht="49.5" customHeight="1" x14ac:dyDescent="0.25">
      <c r="A70" s="161"/>
      <c r="B70" s="212">
        <v>17</v>
      </c>
      <c r="C70" s="69" t="s">
        <v>373</v>
      </c>
      <c r="D70" s="43">
        <v>183710</v>
      </c>
      <c r="E70" s="43" t="s">
        <v>399</v>
      </c>
      <c r="F70" s="43">
        <v>88.75</v>
      </c>
      <c r="G70" s="43">
        <v>92.415999999999997</v>
      </c>
      <c r="H70" s="43">
        <v>90.58</v>
      </c>
      <c r="I70" s="43" t="s">
        <v>358</v>
      </c>
      <c r="J70" s="166" t="s">
        <v>278</v>
      </c>
      <c r="K70" s="164"/>
      <c r="L70" s="37"/>
    </row>
    <row r="71" spans="1:13" ht="52.5" customHeight="1" x14ac:dyDescent="0.25">
      <c r="A71" s="161"/>
      <c r="B71" s="212">
        <v>18</v>
      </c>
      <c r="C71" s="69" t="s">
        <v>374</v>
      </c>
      <c r="D71" s="43">
        <v>183707</v>
      </c>
      <c r="E71" s="43" t="s">
        <v>400</v>
      </c>
      <c r="F71" s="43">
        <v>80.625</v>
      </c>
      <c r="G71" s="43">
        <v>95.5</v>
      </c>
      <c r="H71" s="43">
        <v>88.06</v>
      </c>
      <c r="I71" s="43" t="s">
        <v>358</v>
      </c>
      <c r="J71" s="166" t="s">
        <v>278</v>
      </c>
      <c r="K71" s="164"/>
      <c r="L71" s="37"/>
    </row>
    <row r="72" spans="1:13" ht="48" customHeight="1" x14ac:dyDescent="0.25">
      <c r="A72" s="161"/>
      <c r="B72" s="212">
        <v>19</v>
      </c>
      <c r="C72" s="28" t="s">
        <v>1035</v>
      </c>
      <c r="D72" s="43">
        <v>183734</v>
      </c>
      <c r="E72" s="43" t="s">
        <v>1041</v>
      </c>
      <c r="F72" s="43">
        <v>86</v>
      </c>
      <c r="G72" s="43">
        <v>85.64</v>
      </c>
      <c r="H72" s="43">
        <v>85.82</v>
      </c>
      <c r="I72" s="43" t="s">
        <v>1043</v>
      </c>
      <c r="J72" s="43" t="s">
        <v>957</v>
      </c>
      <c r="K72" s="164"/>
      <c r="L72" s="37"/>
    </row>
    <row r="73" spans="1:13" x14ac:dyDescent="0.25">
      <c r="A73" s="317" t="s">
        <v>10</v>
      </c>
      <c r="B73" s="318"/>
      <c r="C73" s="318"/>
      <c r="D73" s="318"/>
      <c r="E73" s="318"/>
      <c r="F73" s="318"/>
      <c r="G73" s="318"/>
      <c r="H73" s="318"/>
      <c r="I73" s="318"/>
      <c r="J73" s="318"/>
      <c r="K73" s="319"/>
      <c r="L73" s="66"/>
    </row>
    <row r="74" spans="1:13" ht="74.25" customHeight="1" x14ac:dyDescent="0.25">
      <c r="A74" s="315">
        <v>2</v>
      </c>
      <c r="B74" s="148">
        <v>1</v>
      </c>
      <c r="C74" s="115" t="s">
        <v>375</v>
      </c>
      <c r="D74" s="98">
        <v>175374</v>
      </c>
      <c r="E74" s="98" t="s">
        <v>401</v>
      </c>
      <c r="F74" s="98">
        <v>93</v>
      </c>
      <c r="G74" s="98">
        <v>94.332999999999998</v>
      </c>
      <c r="H74" s="98">
        <v>93.67</v>
      </c>
      <c r="I74" s="98" t="s">
        <v>358</v>
      </c>
      <c r="J74" s="125" t="s">
        <v>278</v>
      </c>
      <c r="K74" s="309" t="s">
        <v>22</v>
      </c>
      <c r="L74" s="149"/>
    </row>
    <row r="75" spans="1:13" ht="237.75" customHeight="1" x14ac:dyDescent="0.25">
      <c r="A75" s="316"/>
      <c r="B75" s="148">
        <v>2</v>
      </c>
      <c r="C75" s="115" t="s">
        <v>376</v>
      </c>
      <c r="D75" s="98">
        <v>174709</v>
      </c>
      <c r="E75" s="98" t="s">
        <v>401</v>
      </c>
      <c r="F75" s="98">
        <v>91</v>
      </c>
      <c r="G75" s="98">
        <v>96.221999999999994</v>
      </c>
      <c r="H75" s="98">
        <v>93.61</v>
      </c>
      <c r="I75" s="98" t="s">
        <v>358</v>
      </c>
      <c r="J75" s="125" t="s">
        <v>278</v>
      </c>
      <c r="K75" s="311"/>
      <c r="L75" s="149"/>
    </row>
    <row r="76" spans="1:13" ht="47.25" x14ac:dyDescent="0.25">
      <c r="A76" s="316"/>
      <c r="B76" s="35">
        <v>3</v>
      </c>
      <c r="C76" s="28" t="s">
        <v>1036</v>
      </c>
      <c r="D76" s="43">
        <v>173611</v>
      </c>
      <c r="E76" s="43" t="s">
        <v>1042</v>
      </c>
      <c r="F76" s="43">
        <v>93.88</v>
      </c>
      <c r="G76" s="43">
        <v>92.56</v>
      </c>
      <c r="H76" s="43">
        <v>93.22</v>
      </c>
      <c r="I76" s="43" t="s">
        <v>1043</v>
      </c>
      <c r="J76" s="166" t="s">
        <v>957</v>
      </c>
      <c r="K76" s="320" t="s">
        <v>29</v>
      </c>
      <c r="L76" s="68"/>
    </row>
    <row r="77" spans="1:13" ht="49.5" customHeight="1" x14ac:dyDescent="0.25">
      <c r="A77" s="316"/>
      <c r="B77" s="35">
        <v>4</v>
      </c>
      <c r="C77" s="28" t="s">
        <v>377</v>
      </c>
      <c r="D77" s="43">
        <v>173603</v>
      </c>
      <c r="E77" s="43" t="s">
        <v>401</v>
      </c>
      <c r="F77" s="43">
        <v>91</v>
      </c>
      <c r="G77" s="43">
        <v>94</v>
      </c>
      <c r="H77" s="43">
        <v>92.5</v>
      </c>
      <c r="I77" s="43" t="s">
        <v>358</v>
      </c>
      <c r="J77" s="166" t="s">
        <v>278</v>
      </c>
      <c r="K77" s="321"/>
      <c r="L77" s="68"/>
    </row>
    <row r="78" spans="1:13" ht="224.25" customHeight="1" x14ac:dyDescent="0.25">
      <c r="A78" s="316"/>
      <c r="B78" s="35">
        <v>5</v>
      </c>
      <c r="C78" s="28" t="s">
        <v>378</v>
      </c>
      <c r="D78" s="43">
        <v>174707</v>
      </c>
      <c r="E78" s="43" t="s">
        <v>402</v>
      </c>
      <c r="F78" s="43">
        <v>87</v>
      </c>
      <c r="G78" s="43">
        <v>92.221999999999994</v>
      </c>
      <c r="H78" s="43">
        <v>89.61</v>
      </c>
      <c r="I78" s="43" t="s">
        <v>358</v>
      </c>
      <c r="J78" s="166" t="s">
        <v>278</v>
      </c>
      <c r="K78" s="322"/>
      <c r="L78" s="68"/>
    </row>
    <row r="79" spans="1:13" ht="22.5" customHeight="1" x14ac:dyDescent="0.25">
      <c r="A79" s="48"/>
      <c r="B79" s="317" t="s">
        <v>37</v>
      </c>
      <c r="C79" s="318"/>
      <c r="D79" s="318"/>
      <c r="E79" s="318"/>
      <c r="F79" s="318"/>
      <c r="G79" s="318"/>
      <c r="H79" s="318"/>
      <c r="I79" s="318"/>
      <c r="J79" s="318"/>
      <c r="K79" s="318"/>
      <c r="L79" s="319"/>
    </row>
    <row r="80" spans="1:13" ht="75" customHeight="1" x14ac:dyDescent="0.25">
      <c r="A80" s="307">
        <v>6</v>
      </c>
      <c r="B80" s="150">
        <v>1</v>
      </c>
      <c r="C80" s="151" t="s">
        <v>412</v>
      </c>
      <c r="D80" s="152">
        <v>197297</v>
      </c>
      <c r="E80" s="152" t="s">
        <v>419</v>
      </c>
      <c r="F80" s="152">
        <v>93.7</v>
      </c>
      <c r="G80" s="152">
        <v>95.89</v>
      </c>
      <c r="H80" s="152">
        <v>94.79</v>
      </c>
      <c r="I80" s="98" t="s">
        <v>358</v>
      </c>
      <c r="J80" s="125" t="s">
        <v>278</v>
      </c>
      <c r="K80" s="323" t="s">
        <v>22</v>
      </c>
      <c r="L80" s="153"/>
      <c r="M80" s="22"/>
    </row>
    <row r="81" spans="1:16" ht="77.25" customHeight="1" x14ac:dyDescent="0.25">
      <c r="A81" s="308"/>
      <c r="B81" s="150">
        <v>2</v>
      </c>
      <c r="C81" s="151" t="s">
        <v>413</v>
      </c>
      <c r="D81" s="152">
        <v>195422</v>
      </c>
      <c r="E81" s="152" t="s">
        <v>420</v>
      </c>
      <c r="F81" s="152">
        <v>92</v>
      </c>
      <c r="G81" s="152">
        <v>97.38</v>
      </c>
      <c r="H81" s="152">
        <v>94.69</v>
      </c>
      <c r="I81" s="98" t="s">
        <v>358</v>
      </c>
      <c r="J81" s="125" t="s">
        <v>278</v>
      </c>
      <c r="K81" s="324"/>
      <c r="L81" s="98"/>
      <c r="M81" s="22"/>
      <c r="P81" s="12"/>
    </row>
    <row r="82" spans="1:16" ht="52.5" customHeight="1" x14ac:dyDescent="0.25">
      <c r="A82" s="308"/>
      <c r="B82" s="150">
        <v>3</v>
      </c>
      <c r="C82" s="151" t="s">
        <v>414</v>
      </c>
      <c r="D82" s="152">
        <v>195420</v>
      </c>
      <c r="E82" s="152" t="s">
        <v>419</v>
      </c>
      <c r="F82" s="152">
        <v>92.7</v>
      </c>
      <c r="G82" s="152">
        <v>95.33</v>
      </c>
      <c r="H82" s="152">
        <v>94.02</v>
      </c>
      <c r="I82" s="98" t="s">
        <v>358</v>
      </c>
      <c r="J82" s="125" t="s">
        <v>278</v>
      </c>
      <c r="K82" s="324"/>
      <c r="L82" s="149"/>
    </row>
    <row r="83" spans="1:16" ht="56.25" x14ac:dyDescent="0.25">
      <c r="A83" s="308"/>
      <c r="B83" s="150">
        <v>4</v>
      </c>
      <c r="C83" s="151" t="s">
        <v>415</v>
      </c>
      <c r="D83" s="152">
        <v>195414</v>
      </c>
      <c r="E83" s="152" t="s">
        <v>419</v>
      </c>
      <c r="F83" s="152">
        <v>92.86</v>
      </c>
      <c r="G83" s="152">
        <v>94.4</v>
      </c>
      <c r="H83" s="152">
        <v>93.63</v>
      </c>
      <c r="I83" s="98" t="s">
        <v>358</v>
      </c>
      <c r="J83" s="125" t="s">
        <v>278</v>
      </c>
      <c r="K83" s="324"/>
      <c r="L83" s="149"/>
    </row>
    <row r="84" spans="1:16" ht="38.25" customHeight="1" x14ac:dyDescent="0.25">
      <c r="A84" s="308"/>
      <c r="B84" s="150">
        <v>5</v>
      </c>
      <c r="C84" s="151" t="s">
        <v>416</v>
      </c>
      <c r="D84" s="152">
        <v>197977</v>
      </c>
      <c r="E84" s="152" t="s">
        <v>419</v>
      </c>
      <c r="F84" s="152">
        <v>95.29</v>
      </c>
      <c r="G84" s="152">
        <v>91</v>
      </c>
      <c r="H84" s="152">
        <v>93.15</v>
      </c>
      <c r="I84" s="98" t="s">
        <v>358</v>
      </c>
      <c r="J84" s="125" t="s">
        <v>278</v>
      </c>
      <c r="K84" s="324"/>
      <c r="L84" s="149"/>
    </row>
    <row r="85" spans="1:16" ht="56.25" x14ac:dyDescent="0.25">
      <c r="A85" s="308"/>
      <c r="B85" s="150">
        <v>6</v>
      </c>
      <c r="C85" s="151" t="s">
        <v>417</v>
      </c>
      <c r="D85" s="152">
        <v>195426</v>
      </c>
      <c r="E85" s="152" t="s">
        <v>421</v>
      </c>
      <c r="F85" s="152">
        <v>92.29</v>
      </c>
      <c r="G85" s="152">
        <v>92.88</v>
      </c>
      <c r="H85" s="152">
        <v>92.58</v>
      </c>
      <c r="I85" s="98" t="s">
        <v>358</v>
      </c>
      <c r="J85" s="125" t="s">
        <v>278</v>
      </c>
      <c r="K85" s="325"/>
      <c r="L85" s="149"/>
    </row>
    <row r="86" spans="1:16" ht="60.75" customHeight="1" x14ac:dyDescent="0.25">
      <c r="A86" s="308"/>
      <c r="B86" s="145">
        <v>7</v>
      </c>
      <c r="C86" s="146" t="s">
        <v>418</v>
      </c>
      <c r="D86" s="83">
        <v>197293</v>
      </c>
      <c r="E86" s="83" t="s">
        <v>422</v>
      </c>
      <c r="F86" s="83">
        <v>87.29</v>
      </c>
      <c r="G86" s="83">
        <v>94.22</v>
      </c>
      <c r="H86" s="83">
        <v>90.76</v>
      </c>
      <c r="I86" s="97" t="s">
        <v>358</v>
      </c>
      <c r="J86" s="147" t="s">
        <v>278</v>
      </c>
      <c r="K86" s="326" t="s">
        <v>29</v>
      </c>
      <c r="L86" s="5"/>
    </row>
    <row r="87" spans="1:16" ht="56.25" x14ac:dyDescent="0.25">
      <c r="A87" s="308"/>
      <c r="B87" s="143">
        <v>8</v>
      </c>
      <c r="C87" s="132" t="s">
        <v>423</v>
      </c>
      <c r="D87" s="144">
        <v>195415</v>
      </c>
      <c r="E87" s="144" t="s">
        <v>419</v>
      </c>
      <c r="F87" s="144">
        <v>88.43</v>
      </c>
      <c r="G87" s="144">
        <v>91.11</v>
      </c>
      <c r="H87" s="144">
        <v>89.77</v>
      </c>
      <c r="I87" s="43" t="s">
        <v>358</v>
      </c>
      <c r="J87" s="124" t="s">
        <v>278</v>
      </c>
      <c r="K87" s="326"/>
      <c r="L87" s="5"/>
    </row>
    <row r="88" spans="1:16" ht="56.25" x14ac:dyDescent="0.25">
      <c r="A88" s="308"/>
      <c r="B88" s="145">
        <v>9</v>
      </c>
      <c r="C88" s="132" t="s">
        <v>424</v>
      </c>
      <c r="D88" s="144">
        <v>195479</v>
      </c>
      <c r="E88" s="144" t="s">
        <v>421</v>
      </c>
      <c r="F88" s="144">
        <v>89.88</v>
      </c>
      <c r="G88" s="144">
        <v>88.75</v>
      </c>
      <c r="H88" s="144">
        <v>89.31</v>
      </c>
      <c r="I88" s="43" t="s">
        <v>358</v>
      </c>
      <c r="J88" s="124" t="s">
        <v>278</v>
      </c>
      <c r="K88" s="326"/>
      <c r="L88" s="5"/>
    </row>
    <row r="89" spans="1:16" ht="38.25" x14ac:dyDescent="0.25">
      <c r="A89" s="308"/>
      <c r="B89" s="143">
        <v>10</v>
      </c>
      <c r="C89" s="28" t="s">
        <v>1073</v>
      </c>
      <c r="D89" s="43">
        <v>195364</v>
      </c>
      <c r="E89" s="43" t="s">
        <v>1075</v>
      </c>
      <c r="F89" s="43">
        <v>89.43</v>
      </c>
      <c r="G89" s="43">
        <v>88</v>
      </c>
      <c r="H89" s="43">
        <v>88.72</v>
      </c>
      <c r="I89" s="43" t="s">
        <v>1043</v>
      </c>
      <c r="J89" s="124" t="s">
        <v>957</v>
      </c>
      <c r="K89" s="326"/>
      <c r="L89" s="5"/>
    </row>
    <row r="90" spans="1:16" ht="38.25" x14ac:dyDescent="0.25">
      <c r="A90" s="308"/>
      <c r="B90" s="145">
        <v>11</v>
      </c>
      <c r="C90" s="28" t="s">
        <v>1074</v>
      </c>
      <c r="D90" s="43">
        <v>195365</v>
      </c>
      <c r="E90" s="43" t="s">
        <v>1075</v>
      </c>
      <c r="F90" s="43">
        <v>85</v>
      </c>
      <c r="G90" s="43">
        <v>92.13</v>
      </c>
      <c r="H90" s="43">
        <v>88.57</v>
      </c>
      <c r="I90" s="43" t="s">
        <v>1043</v>
      </c>
      <c r="J90" s="124" t="s">
        <v>957</v>
      </c>
      <c r="K90" s="326"/>
      <c r="L90" s="5"/>
    </row>
    <row r="91" spans="1:16" ht="38.25" x14ac:dyDescent="0.25">
      <c r="A91" s="308"/>
      <c r="B91" s="143">
        <v>12</v>
      </c>
      <c r="C91" s="132" t="s">
        <v>425</v>
      </c>
      <c r="D91" s="144">
        <v>197980</v>
      </c>
      <c r="E91" s="144" t="s">
        <v>421</v>
      </c>
      <c r="F91" s="144">
        <v>86.29</v>
      </c>
      <c r="G91" s="144">
        <v>89.13</v>
      </c>
      <c r="H91" s="144">
        <v>87.71</v>
      </c>
      <c r="I91" s="43" t="s">
        <v>358</v>
      </c>
      <c r="J91" s="124" t="s">
        <v>278</v>
      </c>
      <c r="K91" s="326"/>
      <c r="L91" s="250" t="s">
        <v>1098</v>
      </c>
    </row>
    <row r="92" spans="1:16" ht="56.25" x14ac:dyDescent="0.25">
      <c r="A92" s="308"/>
      <c r="B92" s="145">
        <v>13</v>
      </c>
      <c r="C92" s="132" t="s">
        <v>426</v>
      </c>
      <c r="D92" s="144">
        <v>197300</v>
      </c>
      <c r="E92" s="144" t="s">
        <v>421</v>
      </c>
      <c r="F92" s="144">
        <v>86.86</v>
      </c>
      <c r="G92" s="144">
        <v>88</v>
      </c>
      <c r="H92" s="144">
        <v>87.43</v>
      </c>
      <c r="I92" s="43" t="s">
        <v>358</v>
      </c>
      <c r="J92" s="124" t="s">
        <v>278</v>
      </c>
      <c r="K92" s="326"/>
      <c r="L92" s="5"/>
    </row>
    <row r="93" spans="1:16" ht="56.25" x14ac:dyDescent="0.25">
      <c r="A93" s="308"/>
      <c r="B93" s="143">
        <v>14</v>
      </c>
      <c r="C93" s="132" t="s">
        <v>427</v>
      </c>
      <c r="D93" s="144">
        <v>197302</v>
      </c>
      <c r="E93" s="144" t="s">
        <v>421</v>
      </c>
      <c r="F93" s="144">
        <v>90.71</v>
      </c>
      <c r="G93" s="144">
        <v>84</v>
      </c>
      <c r="H93" s="144">
        <v>87.36</v>
      </c>
      <c r="I93" s="43" t="s">
        <v>358</v>
      </c>
      <c r="J93" s="124" t="s">
        <v>278</v>
      </c>
      <c r="K93" s="326"/>
      <c r="L93" s="5"/>
    </row>
    <row r="94" spans="1:16" ht="56.25" x14ac:dyDescent="0.25">
      <c r="A94" s="308"/>
      <c r="B94" s="145">
        <v>15</v>
      </c>
      <c r="C94" s="132" t="s">
        <v>428</v>
      </c>
      <c r="D94" s="144">
        <v>195437</v>
      </c>
      <c r="E94" s="144" t="s">
        <v>433</v>
      </c>
      <c r="F94" s="144">
        <v>85.29</v>
      </c>
      <c r="G94" s="144">
        <v>88.56</v>
      </c>
      <c r="H94" s="144">
        <v>86.92</v>
      </c>
      <c r="I94" s="43" t="s">
        <v>358</v>
      </c>
      <c r="J94" s="124" t="s">
        <v>278</v>
      </c>
      <c r="K94" s="326"/>
      <c r="L94" s="5"/>
    </row>
    <row r="95" spans="1:16" ht="56.25" x14ac:dyDescent="0.25">
      <c r="A95" s="308"/>
      <c r="B95" s="143">
        <v>16</v>
      </c>
      <c r="C95" s="132" t="s">
        <v>429</v>
      </c>
      <c r="D95" s="144">
        <v>198819</v>
      </c>
      <c r="E95" s="144" t="s">
        <v>434</v>
      </c>
      <c r="F95" s="144">
        <v>84.86</v>
      </c>
      <c r="G95" s="144">
        <v>87.78</v>
      </c>
      <c r="H95" s="144">
        <v>86.32</v>
      </c>
      <c r="I95" s="43" t="s">
        <v>358</v>
      </c>
      <c r="J95" s="166" t="s">
        <v>278</v>
      </c>
      <c r="K95" s="326"/>
      <c r="L95" s="5"/>
    </row>
    <row r="96" spans="1:16" ht="42" customHeight="1" x14ac:dyDescent="0.25">
      <c r="B96" s="145">
        <v>17</v>
      </c>
      <c r="C96" s="132" t="s">
        <v>430</v>
      </c>
      <c r="D96" s="144">
        <v>197304</v>
      </c>
      <c r="E96" s="144" t="s">
        <v>421</v>
      </c>
      <c r="F96" s="144">
        <v>84.86</v>
      </c>
      <c r="G96" s="144">
        <v>85.88</v>
      </c>
      <c r="H96" s="144">
        <v>85.37</v>
      </c>
      <c r="I96" s="43" t="s">
        <v>358</v>
      </c>
      <c r="J96" s="166" t="s">
        <v>278</v>
      </c>
      <c r="K96" s="326"/>
      <c r="L96" s="5"/>
    </row>
    <row r="97" spans="2:12" ht="54" customHeight="1" x14ac:dyDescent="0.25">
      <c r="B97" s="143">
        <v>18</v>
      </c>
      <c r="C97" s="132" t="s">
        <v>431</v>
      </c>
      <c r="D97" s="144">
        <v>195400</v>
      </c>
      <c r="E97" s="144" t="s">
        <v>435</v>
      </c>
      <c r="F97" s="144">
        <v>81.86</v>
      </c>
      <c r="G97" s="144">
        <v>83.43</v>
      </c>
      <c r="H97" s="144">
        <v>82.64</v>
      </c>
      <c r="I97" s="43" t="s">
        <v>432</v>
      </c>
      <c r="J97" s="166" t="s">
        <v>278</v>
      </c>
      <c r="K97" s="326"/>
      <c r="L97" s="5"/>
    </row>
  </sheetData>
  <sortState ref="C80:J97">
    <sortCondition descending="1" ref="H80:H97"/>
  </sortState>
  <mergeCells count="16">
    <mergeCell ref="A2:K2"/>
    <mergeCell ref="A53:K53"/>
    <mergeCell ref="A54:A68"/>
    <mergeCell ref="A4:A40"/>
    <mergeCell ref="A80:A95"/>
    <mergeCell ref="K4:K7"/>
    <mergeCell ref="K8:K40"/>
    <mergeCell ref="K55:K68"/>
    <mergeCell ref="A74:A78"/>
    <mergeCell ref="B79:L79"/>
    <mergeCell ref="A73:K73"/>
    <mergeCell ref="K74:K75"/>
    <mergeCell ref="K76:K78"/>
    <mergeCell ref="K80:K85"/>
    <mergeCell ref="K86:K97"/>
    <mergeCell ref="A3:K3"/>
  </mergeCells>
  <pageMargins left="0.25" right="0.25" top="0.75" bottom="0.75" header="0.3" footer="0.3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opLeftCell="A19" workbookViewId="0">
      <selection activeCell="B4" sqref="B4:J4"/>
    </sheetView>
  </sheetViews>
  <sheetFormatPr defaultRowHeight="15.75" x14ac:dyDescent="0.25"/>
  <cols>
    <col min="1" max="1" width="6.85546875" style="1" customWidth="1"/>
    <col min="2" max="2" width="7" style="1" customWidth="1"/>
    <col min="3" max="3" width="19.140625" style="1" customWidth="1"/>
    <col min="4" max="4" width="9.140625" style="1"/>
    <col min="5" max="5" width="10.42578125" style="1" customWidth="1"/>
    <col min="6" max="8" width="9.140625" style="1"/>
    <col min="9" max="9" width="14" style="1" customWidth="1"/>
    <col min="10" max="10" width="13.28515625" style="1" customWidth="1"/>
    <col min="11" max="11" width="11.140625" style="1" customWidth="1"/>
    <col min="12" max="12" width="9.140625" style="1"/>
    <col min="13" max="13" width="18.140625" style="1" customWidth="1"/>
  </cols>
  <sheetData>
    <row r="1" spans="1:12" ht="96.75" thickBot="1" x14ac:dyDescent="0.3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41</v>
      </c>
      <c r="G1" s="4" t="s">
        <v>85</v>
      </c>
      <c r="H1" s="4" t="s">
        <v>5</v>
      </c>
      <c r="I1" s="4" t="s">
        <v>319</v>
      </c>
      <c r="J1" s="4" t="s">
        <v>318</v>
      </c>
      <c r="K1" s="4" t="s">
        <v>6</v>
      </c>
    </row>
    <row r="2" spans="1:12" ht="16.5" thickBot="1" x14ac:dyDescent="0.3">
      <c r="A2" s="328" t="s">
        <v>18</v>
      </c>
      <c r="B2" s="329"/>
      <c r="C2" s="329"/>
      <c r="D2" s="329"/>
      <c r="E2" s="329"/>
      <c r="F2" s="329"/>
      <c r="G2" s="329"/>
      <c r="H2" s="329"/>
      <c r="I2" s="329"/>
      <c r="J2" s="329"/>
      <c r="K2" s="330"/>
    </row>
    <row r="3" spans="1:12" ht="18" customHeight="1" x14ac:dyDescent="0.25">
      <c r="A3" s="327" t="s">
        <v>36</v>
      </c>
      <c r="B3" s="302"/>
      <c r="C3" s="302"/>
      <c r="D3" s="302"/>
      <c r="E3" s="302"/>
      <c r="F3" s="302"/>
      <c r="G3" s="302"/>
      <c r="H3" s="302"/>
      <c r="I3" s="302"/>
      <c r="J3" s="327"/>
      <c r="K3" s="327"/>
    </row>
    <row r="4" spans="1:12" ht="234" customHeight="1" x14ac:dyDescent="0.25">
      <c r="A4" s="331">
        <v>1</v>
      </c>
      <c r="B4" s="134">
        <v>1</v>
      </c>
      <c r="C4" s="205" t="s">
        <v>712</v>
      </c>
      <c r="D4" s="148">
        <v>193981</v>
      </c>
      <c r="E4" s="148" t="s">
        <v>723</v>
      </c>
      <c r="F4" s="148">
        <v>92.91</v>
      </c>
      <c r="G4" s="148">
        <v>96.27</v>
      </c>
      <c r="H4" s="196">
        <v>94.59</v>
      </c>
      <c r="I4" s="115" t="s">
        <v>358</v>
      </c>
      <c r="J4" s="176" t="s">
        <v>623</v>
      </c>
      <c r="K4" s="125" t="s">
        <v>27</v>
      </c>
    </row>
    <row r="5" spans="1:12" ht="48" x14ac:dyDescent="0.25">
      <c r="A5" s="332"/>
      <c r="B5" s="136">
        <v>2</v>
      </c>
      <c r="C5" s="137" t="s">
        <v>713</v>
      </c>
      <c r="D5" s="59">
        <v>193988</v>
      </c>
      <c r="E5" s="190" t="s">
        <v>723</v>
      </c>
      <c r="F5" s="190">
        <v>88.55</v>
      </c>
      <c r="G5" s="190">
        <v>95.09</v>
      </c>
      <c r="H5" s="191">
        <v>91.82</v>
      </c>
      <c r="I5" s="28" t="s">
        <v>358</v>
      </c>
      <c r="J5" s="182" t="s">
        <v>623</v>
      </c>
      <c r="K5" s="333" t="s">
        <v>29</v>
      </c>
    </row>
    <row r="6" spans="1:12" ht="48" x14ac:dyDescent="0.25">
      <c r="A6" s="332"/>
      <c r="B6" s="136">
        <v>3</v>
      </c>
      <c r="C6" s="137" t="s">
        <v>714</v>
      </c>
      <c r="D6" s="59">
        <v>193991</v>
      </c>
      <c r="E6" s="190" t="s">
        <v>723</v>
      </c>
      <c r="F6" s="190">
        <v>86.27</v>
      </c>
      <c r="G6" s="190">
        <v>94.64</v>
      </c>
      <c r="H6" s="191">
        <v>90.454999999999998</v>
      </c>
      <c r="I6" s="28" t="s">
        <v>358</v>
      </c>
      <c r="J6" s="182" t="s">
        <v>623</v>
      </c>
      <c r="K6" s="333"/>
    </row>
    <row r="7" spans="1:12" ht="48" x14ac:dyDescent="0.25">
      <c r="A7" s="332"/>
      <c r="B7" s="136">
        <v>4</v>
      </c>
      <c r="C7" s="137" t="s">
        <v>715</v>
      </c>
      <c r="D7" s="59">
        <v>193983</v>
      </c>
      <c r="E7" s="190" t="s">
        <v>723</v>
      </c>
      <c r="F7" s="190">
        <v>87.27</v>
      </c>
      <c r="G7" s="190">
        <v>92.36</v>
      </c>
      <c r="H7" s="191">
        <v>89.814999999999998</v>
      </c>
      <c r="I7" s="28" t="s">
        <v>358</v>
      </c>
      <c r="J7" s="182" t="s">
        <v>623</v>
      </c>
      <c r="K7" s="333"/>
    </row>
    <row r="8" spans="1:12" ht="48" x14ac:dyDescent="0.25">
      <c r="A8" s="332"/>
      <c r="B8" s="136">
        <v>5</v>
      </c>
      <c r="C8" s="137" t="s">
        <v>716</v>
      </c>
      <c r="D8" s="59">
        <v>193982</v>
      </c>
      <c r="E8" s="190" t="s">
        <v>723</v>
      </c>
      <c r="F8" s="190">
        <v>87.18</v>
      </c>
      <c r="G8" s="190">
        <v>88</v>
      </c>
      <c r="H8" s="191">
        <v>87.59</v>
      </c>
      <c r="I8" s="28" t="s">
        <v>358</v>
      </c>
      <c r="J8" s="182" t="s">
        <v>623</v>
      </c>
      <c r="K8" s="333"/>
    </row>
    <row r="9" spans="1:12" ht="48" x14ac:dyDescent="0.25">
      <c r="A9" s="332"/>
      <c r="B9" s="136">
        <v>6</v>
      </c>
      <c r="C9" s="137" t="s">
        <v>717</v>
      </c>
      <c r="D9" s="59">
        <v>193989</v>
      </c>
      <c r="E9" s="190" t="s">
        <v>724</v>
      </c>
      <c r="F9" s="190">
        <v>84</v>
      </c>
      <c r="G9" s="190">
        <v>90.27</v>
      </c>
      <c r="H9" s="191">
        <v>87.134999999999991</v>
      </c>
      <c r="I9" s="28" t="s">
        <v>358</v>
      </c>
      <c r="J9" s="182" t="s">
        <v>623</v>
      </c>
      <c r="K9" s="333"/>
    </row>
    <row r="10" spans="1:12" ht="48" x14ac:dyDescent="0.25">
      <c r="A10" s="332"/>
      <c r="B10" s="136">
        <v>7</v>
      </c>
      <c r="C10" s="137" t="s">
        <v>718</v>
      </c>
      <c r="D10" s="59">
        <v>193986</v>
      </c>
      <c r="E10" s="190" t="s">
        <v>725</v>
      </c>
      <c r="F10" s="190">
        <v>84.91</v>
      </c>
      <c r="G10" s="190">
        <v>88.73</v>
      </c>
      <c r="H10" s="191">
        <v>86.82</v>
      </c>
      <c r="I10" s="28" t="s">
        <v>358</v>
      </c>
      <c r="J10" s="182" t="s">
        <v>623</v>
      </c>
      <c r="K10" s="333"/>
    </row>
    <row r="11" spans="1:12" ht="48" x14ac:dyDescent="0.25">
      <c r="A11" s="332"/>
      <c r="B11" s="136">
        <v>8</v>
      </c>
      <c r="C11" s="137" t="s">
        <v>719</v>
      </c>
      <c r="D11" s="59">
        <v>193980</v>
      </c>
      <c r="E11" s="190" t="s">
        <v>724</v>
      </c>
      <c r="F11" s="190">
        <v>86.55</v>
      </c>
      <c r="G11" s="190">
        <v>85.55</v>
      </c>
      <c r="H11" s="191">
        <v>86.05</v>
      </c>
      <c r="I11" s="28" t="s">
        <v>358</v>
      </c>
      <c r="J11" s="182" t="s">
        <v>623</v>
      </c>
      <c r="K11" s="333"/>
    </row>
    <row r="12" spans="1:12" ht="48" x14ac:dyDescent="0.25">
      <c r="A12" s="332"/>
      <c r="B12" s="136">
        <v>9</v>
      </c>
      <c r="C12" s="137" t="s">
        <v>720</v>
      </c>
      <c r="D12" s="59">
        <v>193997</v>
      </c>
      <c r="E12" s="190" t="s">
        <v>725</v>
      </c>
      <c r="F12" s="190">
        <v>84</v>
      </c>
      <c r="G12" s="190">
        <v>88.09</v>
      </c>
      <c r="H12" s="191">
        <v>86.045000000000002</v>
      </c>
      <c r="I12" s="28" t="s">
        <v>358</v>
      </c>
      <c r="J12" s="182" t="s">
        <v>623</v>
      </c>
      <c r="K12" s="333"/>
    </row>
    <row r="13" spans="1:12" ht="48" x14ac:dyDescent="0.25">
      <c r="A13" s="332"/>
      <c r="B13" s="136">
        <v>10</v>
      </c>
      <c r="C13" s="137" t="s">
        <v>721</v>
      </c>
      <c r="D13" s="59">
        <v>195598</v>
      </c>
      <c r="E13" s="190" t="s">
        <v>725</v>
      </c>
      <c r="F13" s="190">
        <v>85.18</v>
      </c>
      <c r="G13" s="190">
        <v>85.55</v>
      </c>
      <c r="H13" s="191">
        <v>85.365000000000009</v>
      </c>
      <c r="I13" s="28" t="s">
        <v>358</v>
      </c>
      <c r="J13" s="182" t="s">
        <v>623</v>
      </c>
      <c r="K13" s="333"/>
    </row>
    <row r="14" spans="1:12" ht="48" x14ac:dyDescent="0.25">
      <c r="A14" s="332"/>
      <c r="B14" s="136">
        <v>11</v>
      </c>
      <c r="C14" s="137" t="s">
        <v>722</v>
      </c>
      <c r="D14" s="59">
        <v>194001</v>
      </c>
      <c r="E14" s="190" t="s">
        <v>725</v>
      </c>
      <c r="F14" s="190">
        <v>84.27</v>
      </c>
      <c r="G14" s="191">
        <v>85.454545449999998</v>
      </c>
      <c r="H14" s="191">
        <v>84.862272724999997</v>
      </c>
      <c r="I14" s="28" t="s">
        <v>358</v>
      </c>
      <c r="J14" s="182" t="s">
        <v>623</v>
      </c>
      <c r="K14" s="333"/>
    </row>
    <row r="15" spans="1:12" x14ac:dyDescent="0.25">
      <c r="A15" s="327" t="s">
        <v>9</v>
      </c>
      <c r="B15" s="302"/>
      <c r="C15" s="302"/>
      <c r="D15" s="302"/>
      <c r="E15" s="302"/>
      <c r="F15" s="302"/>
      <c r="G15" s="302"/>
      <c r="H15" s="302"/>
      <c r="I15" s="302"/>
      <c r="J15" s="327"/>
      <c r="K15" s="327"/>
    </row>
    <row r="16" spans="1:12" ht="78.75" x14ac:dyDescent="0.25">
      <c r="A16" s="307">
        <v>0</v>
      </c>
      <c r="B16" s="206">
        <v>1</v>
      </c>
      <c r="C16" s="141" t="s">
        <v>726</v>
      </c>
      <c r="D16" s="207">
        <v>183910</v>
      </c>
      <c r="E16" s="208" t="s">
        <v>727</v>
      </c>
      <c r="F16" s="208">
        <v>86.6</v>
      </c>
      <c r="G16" s="209">
        <v>80.819999999999993</v>
      </c>
      <c r="H16" s="209">
        <v>83.71</v>
      </c>
      <c r="I16" s="210" t="s">
        <v>358</v>
      </c>
      <c r="J16" s="204" t="s">
        <v>623</v>
      </c>
      <c r="K16" s="333" t="s">
        <v>24</v>
      </c>
      <c r="L16" s="211" t="s">
        <v>734</v>
      </c>
    </row>
    <row r="17" spans="1:11" ht="48" x14ac:dyDescent="0.25">
      <c r="A17" s="308"/>
      <c r="B17" s="136">
        <v>2</v>
      </c>
      <c r="C17" s="137" t="s">
        <v>728</v>
      </c>
      <c r="D17" s="59">
        <v>186262</v>
      </c>
      <c r="E17" s="190" t="s">
        <v>732</v>
      </c>
      <c r="F17" s="190">
        <v>91.2</v>
      </c>
      <c r="G17" s="191">
        <v>93.27</v>
      </c>
      <c r="H17" s="191">
        <v>92.234999999999999</v>
      </c>
      <c r="I17" s="28" t="s">
        <v>358</v>
      </c>
      <c r="J17" s="182" t="s">
        <v>623</v>
      </c>
      <c r="K17" s="333"/>
    </row>
    <row r="18" spans="1:11" ht="48" x14ac:dyDescent="0.25">
      <c r="A18" s="308"/>
      <c r="B18" s="136">
        <v>3</v>
      </c>
      <c r="C18" s="137" t="s">
        <v>729</v>
      </c>
      <c r="D18" s="59">
        <v>185331</v>
      </c>
      <c r="E18" s="190" t="s">
        <v>733</v>
      </c>
      <c r="F18" s="190">
        <v>92</v>
      </c>
      <c r="G18" s="191">
        <v>92.36</v>
      </c>
      <c r="H18" s="191">
        <v>92.18</v>
      </c>
      <c r="I18" s="28" t="s">
        <v>358</v>
      </c>
      <c r="J18" s="182" t="s">
        <v>623</v>
      </c>
      <c r="K18" s="333"/>
    </row>
    <row r="19" spans="1:11" ht="48" x14ac:dyDescent="0.25">
      <c r="A19" s="308"/>
      <c r="B19" s="136">
        <v>4</v>
      </c>
      <c r="C19" s="137" t="s">
        <v>730</v>
      </c>
      <c r="D19" s="59">
        <v>183907</v>
      </c>
      <c r="E19" s="190" t="s">
        <v>733</v>
      </c>
      <c r="F19" s="190">
        <v>91.1</v>
      </c>
      <c r="G19" s="191">
        <v>90.91</v>
      </c>
      <c r="H19" s="191">
        <v>91.004999999999995</v>
      </c>
      <c r="I19" s="28" t="s">
        <v>358</v>
      </c>
      <c r="J19" s="182" t="s">
        <v>623</v>
      </c>
      <c r="K19" s="333"/>
    </row>
    <row r="20" spans="1:11" ht="48" x14ac:dyDescent="0.25">
      <c r="A20" s="308"/>
      <c r="B20" s="136">
        <v>5</v>
      </c>
      <c r="C20" s="137" t="s">
        <v>731</v>
      </c>
      <c r="D20" s="59">
        <v>183916</v>
      </c>
      <c r="E20" s="190" t="s">
        <v>733</v>
      </c>
      <c r="F20" s="190">
        <v>87.5</v>
      </c>
      <c r="G20" s="191">
        <v>91.73</v>
      </c>
      <c r="H20" s="191">
        <v>89.615000000000009</v>
      </c>
      <c r="I20" s="28" t="s">
        <v>358</v>
      </c>
      <c r="J20" s="182" t="s">
        <v>623</v>
      </c>
      <c r="K20" s="333"/>
    </row>
    <row r="21" spans="1:11" x14ac:dyDescent="0.25">
      <c r="A21" s="327" t="s">
        <v>10</v>
      </c>
      <c r="B21" s="327"/>
      <c r="C21" s="327"/>
      <c r="D21" s="327"/>
      <c r="E21" s="327"/>
      <c r="F21" s="327"/>
      <c r="G21" s="327"/>
      <c r="H21" s="327"/>
      <c r="I21" s="327"/>
      <c r="J21" s="327"/>
      <c r="K21" s="327"/>
    </row>
    <row r="22" spans="1:11" ht="48" x14ac:dyDescent="0.25">
      <c r="A22" s="334">
        <v>0</v>
      </c>
      <c r="B22" s="136">
        <v>1</v>
      </c>
      <c r="C22" s="137" t="s">
        <v>735</v>
      </c>
      <c r="D22" s="59">
        <v>173685</v>
      </c>
      <c r="E22" s="190" t="s">
        <v>738</v>
      </c>
      <c r="F22" s="190">
        <v>94.5</v>
      </c>
      <c r="G22" s="191">
        <v>94.82</v>
      </c>
      <c r="H22" s="191">
        <v>94.66</v>
      </c>
      <c r="I22" s="28" t="s">
        <v>358</v>
      </c>
      <c r="J22" s="182" t="s">
        <v>623</v>
      </c>
      <c r="K22" s="333" t="s">
        <v>24</v>
      </c>
    </row>
    <row r="23" spans="1:11" ht="48" x14ac:dyDescent="0.25">
      <c r="A23" s="334"/>
      <c r="B23" s="136">
        <v>2</v>
      </c>
      <c r="C23" s="137" t="s">
        <v>736</v>
      </c>
      <c r="D23" s="59">
        <v>173699</v>
      </c>
      <c r="E23" s="190" t="s">
        <v>738</v>
      </c>
      <c r="F23" s="190">
        <v>92.2</v>
      </c>
      <c r="G23" s="191">
        <v>90.55</v>
      </c>
      <c r="H23" s="191">
        <v>91.375</v>
      </c>
      <c r="I23" s="28" t="s">
        <v>358</v>
      </c>
      <c r="J23" s="182" t="s">
        <v>623</v>
      </c>
      <c r="K23" s="333"/>
    </row>
    <row r="24" spans="1:11" ht="48" x14ac:dyDescent="0.25">
      <c r="A24" s="334"/>
      <c r="B24" s="136">
        <v>3</v>
      </c>
      <c r="C24" s="137" t="s">
        <v>737</v>
      </c>
      <c r="D24" s="59">
        <v>173687</v>
      </c>
      <c r="E24" s="190" t="s">
        <v>738</v>
      </c>
      <c r="F24" s="190">
        <v>91.8</v>
      </c>
      <c r="G24" s="191">
        <v>89.36</v>
      </c>
      <c r="H24" s="191">
        <v>90.58</v>
      </c>
      <c r="I24" s="28" t="s">
        <v>358</v>
      </c>
      <c r="J24" s="182" t="s">
        <v>623</v>
      </c>
      <c r="K24" s="333"/>
    </row>
    <row r="25" spans="1:11" x14ac:dyDescent="0.25">
      <c r="A25" s="327" t="s">
        <v>37</v>
      </c>
      <c r="B25" s="327"/>
      <c r="C25" s="327"/>
      <c r="D25" s="327"/>
      <c r="E25" s="327"/>
      <c r="F25" s="327"/>
      <c r="G25" s="327"/>
      <c r="H25" s="327"/>
      <c r="I25" s="327"/>
      <c r="J25" s="327"/>
      <c r="K25" s="327"/>
    </row>
    <row r="26" spans="1:11" ht="72" x14ac:dyDescent="0.25">
      <c r="A26" s="248">
        <v>0</v>
      </c>
      <c r="B26" s="31">
        <v>1</v>
      </c>
      <c r="C26" s="137" t="s">
        <v>1096</v>
      </c>
      <c r="D26" s="59">
        <v>197307</v>
      </c>
      <c r="E26" s="190" t="s">
        <v>1097</v>
      </c>
      <c r="F26" s="190">
        <v>90.63</v>
      </c>
      <c r="G26" s="191">
        <v>90</v>
      </c>
      <c r="H26" s="191">
        <v>90.31</v>
      </c>
      <c r="I26" s="28" t="s">
        <v>358</v>
      </c>
      <c r="J26" s="249" t="s">
        <v>278</v>
      </c>
      <c r="K26" s="249" t="s">
        <v>24</v>
      </c>
    </row>
  </sheetData>
  <sortState ref="C4:I7">
    <sortCondition descending="1" ref="H4:H7"/>
  </sortState>
  <mergeCells count="11">
    <mergeCell ref="A25:K25"/>
    <mergeCell ref="A2:K2"/>
    <mergeCell ref="A3:K3"/>
    <mergeCell ref="A4:A14"/>
    <mergeCell ref="K5:K14"/>
    <mergeCell ref="A15:K15"/>
    <mergeCell ref="A16:A20"/>
    <mergeCell ref="A21:K21"/>
    <mergeCell ref="K16:K20"/>
    <mergeCell ref="A22:A24"/>
    <mergeCell ref="K22:K24"/>
  </mergeCells>
  <pageMargins left="0.25" right="0.25" top="0.75" bottom="0.75" header="0.3" footer="0.3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topLeftCell="A46" workbookViewId="0">
      <selection activeCell="B4" sqref="B4:J4"/>
    </sheetView>
  </sheetViews>
  <sheetFormatPr defaultRowHeight="15.75" x14ac:dyDescent="0.25"/>
  <cols>
    <col min="1" max="1" width="6.85546875" style="1" customWidth="1"/>
    <col min="2" max="2" width="7" style="1" customWidth="1"/>
    <col min="3" max="3" width="16" style="1" customWidth="1"/>
    <col min="4" max="4" width="9.140625" style="1"/>
    <col min="5" max="5" width="11" style="1" customWidth="1"/>
    <col min="6" max="8" width="9.140625" style="1"/>
    <col min="9" max="9" width="11.7109375" style="1" customWidth="1"/>
    <col min="10" max="10" width="11" style="1" customWidth="1"/>
    <col min="11" max="11" width="13.28515625" style="1" customWidth="1"/>
    <col min="12" max="12" width="9.42578125" style="1" customWidth="1"/>
    <col min="13" max="13" width="18.140625" style="1" customWidth="1"/>
  </cols>
  <sheetData>
    <row r="1" spans="1:12" ht="96.75" thickBot="1" x14ac:dyDescent="0.3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41</v>
      </c>
      <c r="G1" s="4" t="s">
        <v>85</v>
      </c>
      <c r="H1" s="4" t="s">
        <v>5</v>
      </c>
      <c r="I1" s="4" t="s">
        <v>319</v>
      </c>
      <c r="J1" s="4" t="s">
        <v>318</v>
      </c>
      <c r="K1" s="4" t="s">
        <v>6</v>
      </c>
    </row>
    <row r="2" spans="1:12" x14ac:dyDescent="0.25">
      <c r="A2" s="335" t="s">
        <v>12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</row>
    <row r="3" spans="1:12" x14ac:dyDescent="0.25">
      <c r="A3" s="338" t="s">
        <v>36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</row>
    <row r="4" spans="1:12" ht="191.25" x14ac:dyDescent="0.25">
      <c r="A4" s="339">
        <v>1</v>
      </c>
      <c r="B4" s="134">
        <v>1</v>
      </c>
      <c r="C4" s="115" t="s">
        <v>403</v>
      </c>
      <c r="D4" s="140">
        <v>193409</v>
      </c>
      <c r="E4" s="140" t="s">
        <v>407</v>
      </c>
      <c r="F4" s="140">
        <v>95.180999999999997</v>
      </c>
      <c r="G4" s="140">
        <v>95.1</v>
      </c>
      <c r="H4" s="140">
        <v>95.14</v>
      </c>
      <c r="I4" s="125" t="s">
        <v>320</v>
      </c>
      <c r="J4" s="125" t="s">
        <v>278</v>
      </c>
      <c r="K4" s="126" t="s">
        <v>27</v>
      </c>
      <c r="L4" s="123" t="s">
        <v>489</v>
      </c>
    </row>
    <row r="5" spans="1:12" ht="76.5" x14ac:dyDescent="0.25">
      <c r="A5" s="340"/>
      <c r="B5" s="136">
        <v>2</v>
      </c>
      <c r="C5" s="137" t="s">
        <v>261</v>
      </c>
      <c r="D5" s="138">
        <v>193427</v>
      </c>
      <c r="E5" s="138" t="s">
        <v>272</v>
      </c>
      <c r="F5" s="138">
        <v>91.36</v>
      </c>
      <c r="G5" s="138">
        <v>98.5</v>
      </c>
      <c r="H5" s="138">
        <v>94.93</v>
      </c>
      <c r="I5" s="120" t="s">
        <v>320</v>
      </c>
      <c r="J5" s="120" t="s">
        <v>278</v>
      </c>
      <c r="K5" s="118"/>
      <c r="L5" s="172"/>
    </row>
    <row r="6" spans="1:12" ht="76.5" x14ac:dyDescent="0.25">
      <c r="A6" s="340"/>
      <c r="B6" s="135">
        <v>3</v>
      </c>
      <c r="C6" s="69" t="s">
        <v>404</v>
      </c>
      <c r="D6" s="28">
        <v>196950</v>
      </c>
      <c r="E6" s="28" t="s">
        <v>408</v>
      </c>
      <c r="F6" s="43">
        <v>93.545000000000002</v>
      </c>
      <c r="G6" s="43">
        <v>93.4</v>
      </c>
      <c r="H6" s="43">
        <v>93.47</v>
      </c>
      <c r="I6" s="120" t="s">
        <v>320</v>
      </c>
      <c r="J6" s="124" t="s">
        <v>278</v>
      </c>
      <c r="K6" s="343"/>
      <c r="L6" s="1" t="s">
        <v>489</v>
      </c>
    </row>
    <row r="7" spans="1:12" ht="57.75" customHeight="1" x14ac:dyDescent="0.25">
      <c r="A7" s="340"/>
      <c r="B7" s="135">
        <v>4</v>
      </c>
      <c r="C7" s="122" t="s">
        <v>262</v>
      </c>
      <c r="D7" s="33">
        <v>193403</v>
      </c>
      <c r="E7" s="33" t="s">
        <v>273</v>
      </c>
      <c r="F7" s="33">
        <v>90.73</v>
      </c>
      <c r="G7" s="33">
        <v>95</v>
      </c>
      <c r="H7" s="33">
        <v>92.87</v>
      </c>
      <c r="I7" s="120" t="s">
        <v>320</v>
      </c>
      <c r="J7" s="124" t="s">
        <v>278</v>
      </c>
      <c r="K7" s="343"/>
      <c r="L7" s="171"/>
    </row>
    <row r="8" spans="1:12" ht="55.5" customHeight="1" x14ac:dyDescent="0.25">
      <c r="A8" s="340"/>
      <c r="B8" s="135">
        <v>5</v>
      </c>
      <c r="C8" s="28" t="s">
        <v>263</v>
      </c>
      <c r="D8" s="43">
        <v>196949</v>
      </c>
      <c r="E8" s="43" t="s">
        <v>274</v>
      </c>
      <c r="F8" s="43">
        <v>91.27</v>
      </c>
      <c r="G8" s="43">
        <v>93</v>
      </c>
      <c r="H8" s="33">
        <v>92.14</v>
      </c>
      <c r="I8" s="120" t="s">
        <v>320</v>
      </c>
      <c r="J8" s="124" t="s">
        <v>278</v>
      </c>
      <c r="K8" s="343"/>
      <c r="L8" s="171"/>
    </row>
    <row r="9" spans="1:12" ht="55.5" customHeight="1" x14ac:dyDescent="0.25">
      <c r="A9" s="340"/>
      <c r="B9" s="135">
        <v>6</v>
      </c>
      <c r="C9" s="122" t="s">
        <v>264</v>
      </c>
      <c r="D9" s="33">
        <v>193405</v>
      </c>
      <c r="E9" s="33" t="s">
        <v>275</v>
      </c>
      <c r="F9" s="33">
        <v>89.91</v>
      </c>
      <c r="G9" s="33">
        <v>93.6</v>
      </c>
      <c r="H9" s="33">
        <v>91.76</v>
      </c>
      <c r="I9" s="120" t="s">
        <v>320</v>
      </c>
      <c r="J9" s="124" t="s">
        <v>278</v>
      </c>
      <c r="K9" s="343"/>
      <c r="L9" s="171"/>
    </row>
    <row r="10" spans="1:12" ht="51.75" customHeight="1" x14ac:dyDescent="0.25">
      <c r="A10" s="340"/>
      <c r="B10" s="135">
        <v>7</v>
      </c>
      <c r="C10" s="69" t="s">
        <v>405</v>
      </c>
      <c r="D10" s="28">
        <v>193419</v>
      </c>
      <c r="E10" s="28" t="s">
        <v>409</v>
      </c>
      <c r="F10" s="43">
        <v>86.453999999999994</v>
      </c>
      <c r="G10" s="43">
        <v>94.7</v>
      </c>
      <c r="H10" s="43">
        <v>90.58</v>
      </c>
      <c r="I10" s="120" t="s">
        <v>320</v>
      </c>
      <c r="J10" s="124" t="s">
        <v>278</v>
      </c>
      <c r="K10" s="343"/>
      <c r="L10" s="1" t="s">
        <v>489</v>
      </c>
    </row>
    <row r="11" spans="1:12" ht="48" customHeight="1" x14ac:dyDescent="0.25">
      <c r="A11" s="340"/>
      <c r="B11" s="135">
        <v>8</v>
      </c>
      <c r="C11" s="28" t="s">
        <v>265</v>
      </c>
      <c r="D11" s="43">
        <v>196951</v>
      </c>
      <c r="E11" s="43" t="s">
        <v>275</v>
      </c>
      <c r="F11" s="43">
        <v>88.91</v>
      </c>
      <c r="G11" s="43">
        <v>91</v>
      </c>
      <c r="H11" s="33">
        <v>89.96</v>
      </c>
      <c r="I11" s="120" t="s">
        <v>320</v>
      </c>
      <c r="J11" s="124" t="s">
        <v>278</v>
      </c>
      <c r="K11" s="343"/>
      <c r="L11" s="171"/>
    </row>
    <row r="12" spans="1:12" ht="51.75" customHeight="1" x14ac:dyDescent="0.25">
      <c r="A12" s="340"/>
      <c r="B12" s="135">
        <v>9</v>
      </c>
      <c r="C12" s="69" t="s">
        <v>406</v>
      </c>
      <c r="D12" s="28">
        <v>193406</v>
      </c>
      <c r="E12" s="28" t="s">
        <v>272</v>
      </c>
      <c r="F12" s="43">
        <v>86</v>
      </c>
      <c r="G12" s="43">
        <v>92.8</v>
      </c>
      <c r="H12" s="43">
        <v>89.4</v>
      </c>
      <c r="I12" s="120" t="s">
        <v>320</v>
      </c>
      <c r="J12" s="124" t="s">
        <v>278</v>
      </c>
      <c r="K12" s="343"/>
      <c r="L12" s="1" t="s">
        <v>489</v>
      </c>
    </row>
    <row r="13" spans="1:12" ht="54.75" customHeight="1" x14ac:dyDescent="0.25">
      <c r="A13" s="340"/>
      <c r="B13" s="135">
        <v>10</v>
      </c>
      <c r="C13" s="122" t="s">
        <v>266</v>
      </c>
      <c r="D13" s="33">
        <v>196953</v>
      </c>
      <c r="E13" s="33" t="s">
        <v>274</v>
      </c>
      <c r="F13" s="33">
        <v>86.18</v>
      </c>
      <c r="G13" s="33">
        <v>92</v>
      </c>
      <c r="H13" s="33">
        <v>89.09</v>
      </c>
      <c r="I13" s="120" t="s">
        <v>320</v>
      </c>
      <c r="J13" s="124" t="s">
        <v>278</v>
      </c>
      <c r="K13" s="343"/>
      <c r="L13" s="171"/>
    </row>
    <row r="14" spans="1:12" ht="84" customHeight="1" x14ac:dyDescent="0.25">
      <c r="A14" s="340"/>
      <c r="B14" s="135">
        <v>11</v>
      </c>
      <c r="C14" s="28" t="s">
        <v>267</v>
      </c>
      <c r="D14" s="43">
        <v>193417</v>
      </c>
      <c r="E14" s="43" t="s">
        <v>275</v>
      </c>
      <c r="F14" s="43">
        <v>85.91</v>
      </c>
      <c r="G14" s="43">
        <v>89.4</v>
      </c>
      <c r="H14" s="33">
        <v>87.66</v>
      </c>
      <c r="I14" s="120" t="s">
        <v>320</v>
      </c>
      <c r="J14" s="124" t="s">
        <v>278</v>
      </c>
      <c r="K14" s="344"/>
      <c r="L14" s="171"/>
    </row>
    <row r="15" spans="1:12" ht="84" customHeight="1" x14ac:dyDescent="0.25">
      <c r="A15" s="340"/>
      <c r="B15" s="135">
        <v>12</v>
      </c>
      <c r="C15" s="28" t="s">
        <v>268</v>
      </c>
      <c r="D15" s="43">
        <v>193398</v>
      </c>
      <c r="E15" s="43" t="s">
        <v>273</v>
      </c>
      <c r="F15" s="43">
        <v>85.64</v>
      </c>
      <c r="G15" s="43">
        <v>89.4</v>
      </c>
      <c r="H15" s="33">
        <v>87.52</v>
      </c>
      <c r="I15" s="120" t="s">
        <v>320</v>
      </c>
      <c r="J15" s="124" t="s">
        <v>278</v>
      </c>
      <c r="K15" s="119"/>
      <c r="L15" s="171"/>
    </row>
    <row r="16" spans="1:12" ht="84" customHeight="1" x14ac:dyDescent="0.25">
      <c r="A16" s="340"/>
      <c r="B16" s="135">
        <v>13</v>
      </c>
      <c r="C16" s="122" t="s">
        <v>269</v>
      </c>
      <c r="D16" s="33">
        <v>193394</v>
      </c>
      <c r="E16" s="33" t="s">
        <v>276</v>
      </c>
      <c r="F16" s="33">
        <v>83.36</v>
      </c>
      <c r="G16" s="33">
        <v>91</v>
      </c>
      <c r="H16" s="33">
        <v>87.18</v>
      </c>
      <c r="I16" s="120" t="s">
        <v>320</v>
      </c>
      <c r="J16" s="124" t="s">
        <v>278</v>
      </c>
      <c r="K16" s="119"/>
      <c r="L16" s="171"/>
    </row>
    <row r="17" spans="1:12" ht="84" customHeight="1" x14ac:dyDescent="0.25">
      <c r="A17" s="340"/>
      <c r="B17" s="135">
        <v>14</v>
      </c>
      <c r="C17" s="122" t="s">
        <v>270</v>
      </c>
      <c r="D17" s="33">
        <v>193432</v>
      </c>
      <c r="E17" s="33" t="s">
        <v>277</v>
      </c>
      <c r="F17" s="33">
        <v>85.42</v>
      </c>
      <c r="G17" s="33">
        <v>88.8</v>
      </c>
      <c r="H17" s="33">
        <v>87.11</v>
      </c>
      <c r="I17" s="120" t="s">
        <v>320</v>
      </c>
      <c r="J17" s="124" t="s">
        <v>278</v>
      </c>
      <c r="K17" s="119"/>
      <c r="L17" s="173"/>
    </row>
    <row r="18" spans="1:12" ht="84" customHeight="1" x14ac:dyDescent="0.25">
      <c r="A18" s="340"/>
      <c r="B18" s="135">
        <v>15</v>
      </c>
      <c r="C18" s="122" t="s">
        <v>271</v>
      </c>
      <c r="D18" s="33">
        <v>193404</v>
      </c>
      <c r="E18" s="33" t="s">
        <v>275</v>
      </c>
      <c r="F18" s="33">
        <v>85.55</v>
      </c>
      <c r="G18" s="33">
        <v>87.8</v>
      </c>
      <c r="H18" s="33">
        <v>86.68</v>
      </c>
      <c r="I18" s="120" t="s">
        <v>320</v>
      </c>
      <c r="J18" s="124" t="s">
        <v>278</v>
      </c>
      <c r="K18" s="119"/>
      <c r="L18" s="171"/>
    </row>
    <row r="19" spans="1:12" ht="15.75" customHeight="1" x14ac:dyDescent="0.25">
      <c r="A19" s="341"/>
      <c r="B19" s="46"/>
      <c r="C19" s="49"/>
      <c r="D19" s="46"/>
      <c r="E19" s="46"/>
      <c r="F19" s="46"/>
      <c r="G19" s="46"/>
      <c r="H19" s="121"/>
      <c r="I19" s="121"/>
      <c r="J19" s="46"/>
      <c r="K19" s="47"/>
    </row>
    <row r="20" spans="1:12" x14ac:dyDescent="0.25">
      <c r="A20" s="336" t="s">
        <v>9</v>
      </c>
      <c r="B20" s="336"/>
      <c r="C20" s="336"/>
      <c r="D20" s="336"/>
      <c r="E20" s="336"/>
      <c r="F20" s="336"/>
      <c r="G20" s="336"/>
      <c r="H20" s="336"/>
      <c r="I20" s="336"/>
      <c r="J20" s="336"/>
      <c r="K20" s="336"/>
    </row>
    <row r="21" spans="1:12" ht="76.5" x14ac:dyDescent="0.25">
      <c r="A21" s="340">
        <v>0</v>
      </c>
      <c r="B21" s="58">
        <v>1</v>
      </c>
      <c r="C21" s="141" t="s">
        <v>279</v>
      </c>
      <c r="D21" s="38">
        <v>190008</v>
      </c>
      <c r="E21" s="38" t="s">
        <v>289</v>
      </c>
      <c r="F21" s="38">
        <v>56.08</v>
      </c>
      <c r="G21" s="38">
        <v>71.56</v>
      </c>
      <c r="H21" s="38">
        <v>63.82</v>
      </c>
      <c r="I21" s="70" t="s">
        <v>320</v>
      </c>
      <c r="J21" s="142" t="s">
        <v>278</v>
      </c>
      <c r="K21" s="333" t="s">
        <v>24</v>
      </c>
      <c r="L21" s="171" t="s">
        <v>295</v>
      </c>
    </row>
    <row r="22" spans="1:12" ht="76.5" x14ac:dyDescent="0.25">
      <c r="A22" s="340"/>
      <c r="B22" s="30">
        <v>2</v>
      </c>
      <c r="C22" s="28" t="s">
        <v>280</v>
      </c>
      <c r="D22" s="43">
        <v>183390</v>
      </c>
      <c r="E22" s="43" t="s">
        <v>289</v>
      </c>
      <c r="F22" s="43">
        <v>93.7</v>
      </c>
      <c r="G22" s="43">
        <v>94.44</v>
      </c>
      <c r="H22" s="33">
        <v>94.07</v>
      </c>
      <c r="I22" s="120" t="s">
        <v>320</v>
      </c>
      <c r="J22" s="67" t="s">
        <v>278</v>
      </c>
      <c r="K22" s="333"/>
      <c r="L22" s="171"/>
    </row>
    <row r="23" spans="1:12" ht="76.5" x14ac:dyDescent="0.25">
      <c r="A23" s="340"/>
      <c r="B23" s="30">
        <v>3</v>
      </c>
      <c r="C23" s="28" t="s">
        <v>281</v>
      </c>
      <c r="D23" s="43">
        <v>183376</v>
      </c>
      <c r="E23" s="43" t="s">
        <v>290</v>
      </c>
      <c r="F23" s="43">
        <v>92.3</v>
      </c>
      <c r="G23" s="43">
        <v>91.67</v>
      </c>
      <c r="H23" s="33">
        <v>91.99</v>
      </c>
      <c r="I23" s="120" t="s">
        <v>320</v>
      </c>
      <c r="J23" s="67" t="s">
        <v>278</v>
      </c>
      <c r="K23" s="333"/>
      <c r="L23" s="171"/>
    </row>
    <row r="24" spans="1:12" ht="76.5" x14ac:dyDescent="0.25">
      <c r="A24" s="340"/>
      <c r="B24" s="30">
        <v>4</v>
      </c>
      <c r="C24" s="28" t="s">
        <v>282</v>
      </c>
      <c r="D24" s="43">
        <v>183445</v>
      </c>
      <c r="E24" s="43" t="s">
        <v>291</v>
      </c>
      <c r="F24" s="43">
        <v>90.8</v>
      </c>
      <c r="G24" s="43">
        <v>91.33</v>
      </c>
      <c r="H24" s="33">
        <v>91.07</v>
      </c>
      <c r="I24" s="120" t="s">
        <v>320</v>
      </c>
      <c r="J24" s="67" t="s">
        <v>278</v>
      </c>
      <c r="K24" s="333"/>
      <c r="L24" s="171"/>
    </row>
    <row r="25" spans="1:12" ht="76.5" x14ac:dyDescent="0.25">
      <c r="A25" s="340"/>
      <c r="B25" s="30">
        <v>5</v>
      </c>
      <c r="C25" s="28" t="s">
        <v>283</v>
      </c>
      <c r="D25" s="43">
        <v>183382</v>
      </c>
      <c r="E25" s="43" t="s">
        <v>291</v>
      </c>
      <c r="F25" s="43">
        <v>88.8</v>
      </c>
      <c r="G25" s="43">
        <v>92.33</v>
      </c>
      <c r="H25" s="43">
        <v>90.57</v>
      </c>
      <c r="I25" s="120" t="s">
        <v>320</v>
      </c>
      <c r="J25" s="67" t="s">
        <v>278</v>
      </c>
      <c r="K25" s="333"/>
      <c r="L25" s="171"/>
    </row>
    <row r="26" spans="1:12" ht="76.5" x14ac:dyDescent="0.25">
      <c r="A26" s="340"/>
      <c r="B26" s="30">
        <v>6</v>
      </c>
      <c r="C26" s="28" t="s">
        <v>284</v>
      </c>
      <c r="D26" s="43">
        <v>185283</v>
      </c>
      <c r="E26" s="43" t="s">
        <v>290</v>
      </c>
      <c r="F26" s="43">
        <v>89.3</v>
      </c>
      <c r="G26" s="43">
        <v>89.22</v>
      </c>
      <c r="H26" s="33">
        <v>89.26</v>
      </c>
      <c r="I26" s="120" t="s">
        <v>320</v>
      </c>
      <c r="J26" s="67" t="s">
        <v>278</v>
      </c>
      <c r="K26" s="333"/>
      <c r="L26" s="171"/>
    </row>
    <row r="27" spans="1:12" ht="76.5" x14ac:dyDescent="0.25">
      <c r="A27" s="340"/>
      <c r="B27" s="30">
        <v>7</v>
      </c>
      <c r="C27" s="122" t="s">
        <v>410</v>
      </c>
      <c r="D27" s="33">
        <v>185274</v>
      </c>
      <c r="E27" s="33" t="s">
        <v>411</v>
      </c>
      <c r="F27" s="33">
        <v>91.4</v>
      </c>
      <c r="G27" s="33">
        <v>86.888000000000005</v>
      </c>
      <c r="H27" s="33">
        <v>89.14</v>
      </c>
      <c r="I27" s="120" t="s">
        <v>320</v>
      </c>
      <c r="J27" s="67" t="s">
        <v>278</v>
      </c>
      <c r="K27" s="333"/>
      <c r="L27" s="1" t="s">
        <v>489</v>
      </c>
    </row>
    <row r="28" spans="1:12" ht="76.5" x14ac:dyDescent="0.25">
      <c r="A28" s="340"/>
      <c r="B28" s="30">
        <v>8</v>
      </c>
      <c r="C28" s="28" t="s">
        <v>285</v>
      </c>
      <c r="D28" s="43">
        <v>185277</v>
      </c>
      <c r="E28" s="43" t="s">
        <v>292</v>
      </c>
      <c r="F28" s="43">
        <v>91.7</v>
      </c>
      <c r="G28" s="43">
        <v>86</v>
      </c>
      <c r="H28" s="33">
        <v>88.85</v>
      </c>
      <c r="I28" s="120" t="s">
        <v>320</v>
      </c>
      <c r="J28" s="67" t="s">
        <v>278</v>
      </c>
      <c r="K28" s="333"/>
      <c r="L28" s="171"/>
    </row>
    <row r="29" spans="1:12" ht="76.5" x14ac:dyDescent="0.25">
      <c r="A29" s="340"/>
      <c r="B29" s="30">
        <v>9</v>
      </c>
      <c r="C29" s="28" t="s">
        <v>286</v>
      </c>
      <c r="D29" s="43">
        <v>183368</v>
      </c>
      <c r="E29" s="33" t="s">
        <v>293</v>
      </c>
      <c r="F29" s="43">
        <v>88</v>
      </c>
      <c r="G29" s="43">
        <v>89.22</v>
      </c>
      <c r="H29" s="33">
        <v>88.61</v>
      </c>
      <c r="I29" s="120" t="s">
        <v>320</v>
      </c>
      <c r="J29" s="67" t="s">
        <v>278</v>
      </c>
      <c r="K29" s="333"/>
      <c r="L29" s="171"/>
    </row>
    <row r="30" spans="1:12" ht="76.5" x14ac:dyDescent="0.25">
      <c r="A30" s="340"/>
      <c r="B30" s="30">
        <v>10</v>
      </c>
      <c r="C30" s="122" t="s">
        <v>287</v>
      </c>
      <c r="D30" s="33">
        <v>186240</v>
      </c>
      <c r="E30" s="33" t="s">
        <v>294</v>
      </c>
      <c r="F30" s="33">
        <v>87.7</v>
      </c>
      <c r="G30" s="33">
        <v>87.56</v>
      </c>
      <c r="H30" s="33">
        <v>87.63</v>
      </c>
      <c r="I30" s="120" t="s">
        <v>320</v>
      </c>
      <c r="J30" s="67" t="s">
        <v>278</v>
      </c>
      <c r="K30" s="333"/>
      <c r="L30" s="171"/>
    </row>
    <row r="31" spans="1:12" ht="76.5" x14ac:dyDescent="0.25">
      <c r="A31" s="340"/>
      <c r="B31" s="30">
        <v>11</v>
      </c>
      <c r="C31" s="122" t="s">
        <v>288</v>
      </c>
      <c r="D31" s="33">
        <v>180816</v>
      </c>
      <c r="E31" s="33" t="s">
        <v>291</v>
      </c>
      <c r="F31" s="33">
        <v>87.7</v>
      </c>
      <c r="G31" s="33">
        <v>85.22</v>
      </c>
      <c r="H31" s="33">
        <v>86.46</v>
      </c>
      <c r="I31" s="120" t="s">
        <v>320</v>
      </c>
      <c r="J31" s="124" t="s">
        <v>278</v>
      </c>
      <c r="K31" s="333"/>
      <c r="L31" s="171"/>
    </row>
    <row r="32" spans="1:12" x14ac:dyDescent="0.25">
      <c r="A32" s="340"/>
      <c r="K32" s="333"/>
    </row>
    <row r="33" spans="1:20" x14ac:dyDescent="0.25">
      <c r="A33" s="337" t="s">
        <v>10</v>
      </c>
      <c r="B33" s="336"/>
      <c r="C33" s="336"/>
      <c r="D33" s="336"/>
      <c r="E33" s="336"/>
      <c r="F33" s="336"/>
      <c r="G33" s="336"/>
      <c r="H33" s="336"/>
      <c r="I33" s="336"/>
      <c r="J33" s="336"/>
      <c r="K33" s="336"/>
    </row>
    <row r="34" spans="1:20" ht="76.5" x14ac:dyDescent="0.25">
      <c r="A34" s="334">
        <v>0</v>
      </c>
      <c r="B34" s="43">
        <v>1</v>
      </c>
      <c r="C34" s="28" t="s">
        <v>296</v>
      </c>
      <c r="D34" s="33">
        <v>173350</v>
      </c>
      <c r="E34" s="33" t="s">
        <v>306</v>
      </c>
      <c r="F34" s="33">
        <v>96.1</v>
      </c>
      <c r="G34" s="33">
        <v>92.33</v>
      </c>
      <c r="H34" s="33">
        <v>94.22</v>
      </c>
      <c r="I34" s="120" t="s">
        <v>320</v>
      </c>
      <c r="J34" s="67" t="s">
        <v>278</v>
      </c>
      <c r="K34" s="342" t="s">
        <v>24</v>
      </c>
    </row>
    <row r="35" spans="1:20" ht="56.25" customHeight="1" x14ac:dyDescent="0.25">
      <c r="A35" s="334"/>
      <c r="B35" s="30">
        <v>2</v>
      </c>
      <c r="C35" s="28" t="s">
        <v>297</v>
      </c>
      <c r="D35" s="43">
        <v>174691</v>
      </c>
      <c r="E35" s="43" t="s">
        <v>307</v>
      </c>
      <c r="F35" s="43">
        <v>94.2</v>
      </c>
      <c r="G35" s="43">
        <v>92.89</v>
      </c>
      <c r="H35" s="33">
        <v>93.55</v>
      </c>
      <c r="I35" s="120" t="s">
        <v>320</v>
      </c>
      <c r="J35" s="67" t="s">
        <v>278</v>
      </c>
      <c r="K35" s="342"/>
      <c r="T35" s="5"/>
    </row>
    <row r="36" spans="1:20" ht="76.5" x14ac:dyDescent="0.25">
      <c r="A36" s="334"/>
      <c r="B36" s="43">
        <v>3</v>
      </c>
      <c r="C36" s="28" t="s">
        <v>298</v>
      </c>
      <c r="D36" s="43">
        <v>173345</v>
      </c>
      <c r="E36" s="33" t="s">
        <v>306</v>
      </c>
      <c r="F36" s="43">
        <v>94.5</v>
      </c>
      <c r="G36" s="43">
        <v>91.67</v>
      </c>
      <c r="H36" s="33">
        <v>93.09</v>
      </c>
      <c r="I36" s="120" t="s">
        <v>320</v>
      </c>
      <c r="J36" s="67" t="s">
        <v>278</v>
      </c>
      <c r="K36" s="342"/>
    </row>
    <row r="37" spans="1:20" ht="76.5" x14ac:dyDescent="0.25">
      <c r="A37" s="334"/>
      <c r="B37" s="30">
        <v>4</v>
      </c>
      <c r="C37" s="28" t="s">
        <v>299</v>
      </c>
      <c r="D37" s="43">
        <v>173364</v>
      </c>
      <c r="E37" s="33" t="s">
        <v>306</v>
      </c>
      <c r="F37" s="43">
        <v>94.5</v>
      </c>
      <c r="G37" s="43">
        <v>91.33</v>
      </c>
      <c r="H37" s="33">
        <v>92.92</v>
      </c>
      <c r="I37" s="120" t="s">
        <v>320</v>
      </c>
      <c r="J37" s="67" t="s">
        <v>278</v>
      </c>
      <c r="K37" s="342"/>
    </row>
    <row r="38" spans="1:20" ht="76.5" x14ac:dyDescent="0.25">
      <c r="A38" s="334"/>
      <c r="B38" s="43">
        <v>5</v>
      </c>
      <c r="C38" s="28" t="s">
        <v>300</v>
      </c>
      <c r="D38" s="43">
        <v>173344</v>
      </c>
      <c r="E38" s="43" t="s">
        <v>308</v>
      </c>
      <c r="F38" s="43">
        <v>93.2</v>
      </c>
      <c r="G38" s="43">
        <v>92.11</v>
      </c>
      <c r="H38" s="43">
        <v>92.66</v>
      </c>
      <c r="I38" s="120" t="s">
        <v>320</v>
      </c>
      <c r="J38" s="67" t="s">
        <v>278</v>
      </c>
      <c r="K38" s="342"/>
    </row>
    <row r="39" spans="1:20" ht="76.5" x14ac:dyDescent="0.25">
      <c r="A39" s="334"/>
      <c r="B39" s="30">
        <v>6</v>
      </c>
      <c r="C39" s="28" t="s">
        <v>301</v>
      </c>
      <c r="D39" s="33">
        <v>173367</v>
      </c>
      <c r="E39" s="33" t="s">
        <v>309</v>
      </c>
      <c r="F39" s="33">
        <v>91.9</v>
      </c>
      <c r="G39" s="33">
        <v>92.44</v>
      </c>
      <c r="H39" s="33">
        <v>92.17</v>
      </c>
      <c r="I39" s="120" t="s">
        <v>320</v>
      </c>
      <c r="J39" s="67" t="s">
        <v>278</v>
      </c>
      <c r="K39" s="342"/>
    </row>
    <row r="40" spans="1:20" ht="76.5" x14ac:dyDescent="0.25">
      <c r="A40" s="334"/>
      <c r="B40" s="43">
        <v>7</v>
      </c>
      <c r="C40" s="28" t="s">
        <v>302</v>
      </c>
      <c r="D40" s="43">
        <v>175166</v>
      </c>
      <c r="E40" s="43" t="s">
        <v>306</v>
      </c>
      <c r="F40" s="43">
        <v>90.1</v>
      </c>
      <c r="G40" s="43">
        <v>92.56</v>
      </c>
      <c r="H40" s="33">
        <v>91.33</v>
      </c>
      <c r="I40" s="120" t="s">
        <v>320</v>
      </c>
      <c r="J40" s="67" t="s">
        <v>278</v>
      </c>
      <c r="K40" s="342"/>
    </row>
    <row r="41" spans="1:20" ht="76.5" x14ac:dyDescent="0.25">
      <c r="A41" s="334"/>
      <c r="B41" s="30">
        <v>8</v>
      </c>
      <c r="C41" s="28" t="s">
        <v>303</v>
      </c>
      <c r="D41" s="43">
        <v>173349</v>
      </c>
      <c r="E41" s="43" t="s">
        <v>310</v>
      </c>
      <c r="F41" s="43">
        <v>89.6</v>
      </c>
      <c r="G41" s="43">
        <v>91.11</v>
      </c>
      <c r="H41" s="33">
        <v>90.36</v>
      </c>
      <c r="I41" s="120" t="s">
        <v>320</v>
      </c>
      <c r="J41" s="67" t="s">
        <v>278</v>
      </c>
      <c r="K41" s="342"/>
    </row>
    <row r="42" spans="1:20" ht="76.5" x14ac:dyDescent="0.25">
      <c r="A42" s="334"/>
      <c r="B42" s="43">
        <v>9</v>
      </c>
      <c r="C42" s="28" t="s">
        <v>304</v>
      </c>
      <c r="D42" s="43">
        <v>173358</v>
      </c>
      <c r="E42" s="43" t="s">
        <v>309</v>
      </c>
      <c r="F42" s="43">
        <v>90.1</v>
      </c>
      <c r="G42" s="43">
        <v>90.44</v>
      </c>
      <c r="H42" s="33">
        <v>90.27</v>
      </c>
      <c r="I42" s="120" t="s">
        <v>320</v>
      </c>
      <c r="J42" s="67" t="s">
        <v>278</v>
      </c>
      <c r="K42" s="342"/>
    </row>
    <row r="43" spans="1:20" ht="76.5" x14ac:dyDescent="0.25">
      <c r="A43" s="334"/>
      <c r="B43" s="30">
        <v>10</v>
      </c>
      <c r="C43" s="28" t="s">
        <v>305</v>
      </c>
      <c r="D43" s="43">
        <v>175362</v>
      </c>
      <c r="E43" s="43" t="s">
        <v>308</v>
      </c>
      <c r="F43" s="43">
        <v>83</v>
      </c>
      <c r="G43" s="43">
        <v>92</v>
      </c>
      <c r="H43" s="33">
        <v>87.5</v>
      </c>
      <c r="I43" s="120" t="s">
        <v>320</v>
      </c>
      <c r="J43" s="67" t="s">
        <v>278</v>
      </c>
      <c r="K43" s="342"/>
    </row>
    <row r="44" spans="1:20" x14ac:dyDescent="0.25">
      <c r="A44" s="338" t="s">
        <v>37</v>
      </c>
      <c r="B44" s="338"/>
      <c r="C44" s="338"/>
      <c r="D44" s="338"/>
      <c r="E44" s="338"/>
      <c r="F44" s="338"/>
      <c r="G44" s="338"/>
      <c r="H44" s="338"/>
      <c r="I44" s="338"/>
      <c r="J44" s="338"/>
      <c r="K44" s="338"/>
    </row>
    <row r="45" spans="1:20" ht="76.5" x14ac:dyDescent="0.25">
      <c r="A45" s="334">
        <v>0</v>
      </c>
      <c r="B45" s="43">
        <v>1</v>
      </c>
      <c r="C45" s="28" t="s">
        <v>311</v>
      </c>
      <c r="D45" s="43">
        <v>195346</v>
      </c>
      <c r="E45" s="43" t="s">
        <v>315</v>
      </c>
      <c r="F45" s="43">
        <v>95</v>
      </c>
      <c r="G45" s="43">
        <v>95.3</v>
      </c>
      <c r="H45" s="33">
        <v>95.15</v>
      </c>
      <c r="I45" s="120" t="s">
        <v>320</v>
      </c>
      <c r="J45" s="127" t="s">
        <v>278</v>
      </c>
      <c r="K45" s="342" t="s">
        <v>24</v>
      </c>
    </row>
    <row r="46" spans="1:20" ht="76.5" x14ac:dyDescent="0.25">
      <c r="A46" s="334"/>
      <c r="B46" s="30">
        <v>2</v>
      </c>
      <c r="C46" s="28" t="s">
        <v>312</v>
      </c>
      <c r="D46" s="43">
        <v>195352</v>
      </c>
      <c r="E46" s="43" t="s">
        <v>316</v>
      </c>
      <c r="F46" s="43">
        <v>89.3</v>
      </c>
      <c r="G46" s="43">
        <v>90.64</v>
      </c>
      <c r="H46" s="33">
        <v>89.97</v>
      </c>
      <c r="I46" s="120" t="s">
        <v>320</v>
      </c>
      <c r="J46" s="127" t="s">
        <v>278</v>
      </c>
      <c r="K46" s="342"/>
    </row>
    <row r="47" spans="1:20" ht="76.5" x14ac:dyDescent="0.25">
      <c r="A47" s="334"/>
      <c r="B47" s="43">
        <v>3</v>
      </c>
      <c r="C47" s="28" t="s">
        <v>313</v>
      </c>
      <c r="D47" s="33">
        <v>195351</v>
      </c>
      <c r="E47" s="33" t="s">
        <v>316</v>
      </c>
      <c r="F47" s="33">
        <v>81.3</v>
      </c>
      <c r="G47" s="33">
        <v>90.36</v>
      </c>
      <c r="H47" s="33">
        <v>85.83</v>
      </c>
      <c r="I47" s="120" t="s">
        <v>320</v>
      </c>
      <c r="J47" s="127" t="s">
        <v>278</v>
      </c>
      <c r="K47" s="342"/>
    </row>
    <row r="48" spans="1:20" ht="76.5" x14ac:dyDescent="0.25">
      <c r="A48" s="334"/>
      <c r="B48" s="30">
        <v>4</v>
      </c>
      <c r="C48" s="28" t="s">
        <v>314</v>
      </c>
      <c r="D48" s="43">
        <v>197268</v>
      </c>
      <c r="E48" s="43" t="s">
        <v>316</v>
      </c>
      <c r="F48" s="43">
        <v>83.4</v>
      </c>
      <c r="G48" s="43">
        <v>81.180000000000007</v>
      </c>
      <c r="H48" s="33">
        <v>82.29</v>
      </c>
      <c r="I48" s="120" t="s">
        <v>320</v>
      </c>
      <c r="J48" s="127" t="s">
        <v>278</v>
      </c>
      <c r="K48" s="342"/>
    </row>
  </sheetData>
  <sortState ref="C23:J31">
    <sortCondition descending="1" ref="H23:H31"/>
  </sortState>
  <mergeCells count="13">
    <mergeCell ref="A34:A43"/>
    <mergeCell ref="K34:K43"/>
    <mergeCell ref="K6:K14"/>
    <mergeCell ref="A44:K44"/>
    <mergeCell ref="A45:A48"/>
    <mergeCell ref="K45:K48"/>
    <mergeCell ref="A2:K2"/>
    <mergeCell ref="A20:K20"/>
    <mergeCell ref="A33:K33"/>
    <mergeCell ref="A3:K3"/>
    <mergeCell ref="A4:A19"/>
    <mergeCell ref="K21:K32"/>
    <mergeCell ref="A21:A32"/>
  </mergeCells>
  <pageMargins left="0.25" right="0.25" top="0.75" bottom="0.75" header="0.3" footer="0.3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topLeftCell="A46" zoomScale="90" zoomScaleNormal="90" workbookViewId="0">
      <selection activeCell="G59" sqref="G59"/>
    </sheetView>
  </sheetViews>
  <sheetFormatPr defaultRowHeight="15.75" x14ac:dyDescent="0.25"/>
  <cols>
    <col min="1" max="1" width="6.85546875" style="1" customWidth="1"/>
    <col min="2" max="2" width="7" style="1" customWidth="1"/>
    <col min="3" max="3" width="17.28515625" style="1" customWidth="1"/>
    <col min="4" max="4" width="13.140625" style="1" customWidth="1"/>
    <col min="5" max="5" width="11.7109375" style="1" customWidth="1"/>
    <col min="6" max="8" width="9.140625" style="1"/>
    <col min="9" max="9" width="13.28515625" style="1" customWidth="1"/>
    <col min="10" max="10" width="16.140625" style="1" customWidth="1"/>
    <col min="11" max="11" width="14.7109375" style="1" customWidth="1"/>
    <col min="12" max="12" width="18.140625" style="1" customWidth="1"/>
  </cols>
  <sheetData>
    <row r="1" spans="1:11" ht="103.5" customHeight="1" thickBot="1" x14ac:dyDescent="0.3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41</v>
      </c>
      <c r="G1" s="4" t="s">
        <v>85</v>
      </c>
      <c r="H1" s="4" t="s">
        <v>5</v>
      </c>
      <c r="I1" s="4" t="s">
        <v>7</v>
      </c>
      <c r="J1" s="4" t="s">
        <v>6</v>
      </c>
      <c r="K1" s="39" t="s">
        <v>40</v>
      </c>
    </row>
    <row r="2" spans="1:11" x14ac:dyDescent="0.25">
      <c r="A2" s="335" t="s">
        <v>19</v>
      </c>
      <c r="B2" s="335"/>
      <c r="C2" s="335"/>
      <c r="D2" s="335"/>
      <c r="E2" s="335"/>
      <c r="F2" s="335"/>
      <c r="G2" s="335"/>
      <c r="H2" s="335"/>
      <c r="I2" s="335"/>
      <c r="J2" s="335"/>
      <c r="K2" s="5"/>
    </row>
    <row r="3" spans="1:11" x14ac:dyDescent="0.25">
      <c r="A3" s="338" t="s">
        <v>36</v>
      </c>
      <c r="B3" s="338"/>
      <c r="C3" s="338"/>
      <c r="D3" s="338"/>
      <c r="E3" s="338"/>
      <c r="F3" s="338"/>
      <c r="G3" s="338"/>
      <c r="H3" s="338"/>
      <c r="I3" s="338"/>
      <c r="J3" s="338"/>
      <c r="K3" s="66"/>
    </row>
    <row r="4" spans="1:11" ht="47.25" x14ac:dyDescent="0.25">
      <c r="A4" s="356">
        <v>7</v>
      </c>
      <c r="B4" s="114">
        <v>1</v>
      </c>
      <c r="C4" s="115" t="s">
        <v>201</v>
      </c>
      <c r="D4" s="98">
        <v>195124</v>
      </c>
      <c r="E4" s="98" t="s">
        <v>232</v>
      </c>
      <c r="F4" s="98">
        <v>99</v>
      </c>
      <c r="G4" s="98">
        <v>97.92</v>
      </c>
      <c r="H4" s="98">
        <v>98.46</v>
      </c>
      <c r="I4" s="116" t="s">
        <v>241</v>
      </c>
      <c r="J4" s="323" t="s">
        <v>27</v>
      </c>
      <c r="K4" s="117"/>
    </row>
    <row r="5" spans="1:11" ht="47.25" x14ac:dyDescent="0.25">
      <c r="A5" s="357"/>
      <c r="B5" s="114">
        <v>2</v>
      </c>
      <c r="C5" s="115" t="s">
        <v>202</v>
      </c>
      <c r="D5" s="98">
        <v>195116</v>
      </c>
      <c r="E5" s="98" t="s">
        <v>233</v>
      </c>
      <c r="F5" s="98">
        <v>96.6</v>
      </c>
      <c r="G5" s="98">
        <v>98</v>
      </c>
      <c r="H5" s="98">
        <v>97.3</v>
      </c>
      <c r="I5" s="116" t="s">
        <v>241</v>
      </c>
      <c r="J5" s="324"/>
      <c r="K5" s="117"/>
    </row>
    <row r="6" spans="1:11" ht="47.25" x14ac:dyDescent="0.25">
      <c r="A6" s="357"/>
      <c r="B6" s="114">
        <v>3</v>
      </c>
      <c r="C6" s="115" t="s">
        <v>203</v>
      </c>
      <c r="D6" s="98">
        <v>195119</v>
      </c>
      <c r="E6" s="98" t="s">
        <v>234</v>
      </c>
      <c r="F6" s="98">
        <v>97.18</v>
      </c>
      <c r="G6" s="98">
        <v>96.67</v>
      </c>
      <c r="H6" s="98">
        <v>96.92</v>
      </c>
      <c r="I6" s="116" t="s">
        <v>241</v>
      </c>
      <c r="J6" s="324"/>
      <c r="K6" s="117"/>
    </row>
    <row r="7" spans="1:11" ht="47.25" x14ac:dyDescent="0.25">
      <c r="A7" s="357"/>
      <c r="B7" s="114">
        <v>4</v>
      </c>
      <c r="C7" s="115" t="s">
        <v>204</v>
      </c>
      <c r="D7" s="98">
        <v>197198</v>
      </c>
      <c r="E7" s="98" t="s">
        <v>233</v>
      </c>
      <c r="F7" s="98">
        <v>93.45</v>
      </c>
      <c r="G7" s="98">
        <v>98.75</v>
      </c>
      <c r="H7" s="98">
        <v>96.1</v>
      </c>
      <c r="I7" s="116" t="s">
        <v>241</v>
      </c>
      <c r="J7" s="324"/>
      <c r="K7" s="117"/>
    </row>
    <row r="8" spans="1:11" ht="47.25" x14ac:dyDescent="0.25">
      <c r="A8" s="357"/>
      <c r="B8" s="114">
        <v>5</v>
      </c>
      <c r="C8" s="115" t="s">
        <v>205</v>
      </c>
      <c r="D8" s="98">
        <v>195114</v>
      </c>
      <c r="E8" s="98" t="s">
        <v>233</v>
      </c>
      <c r="F8" s="98">
        <v>95.18</v>
      </c>
      <c r="G8" s="98">
        <v>96.75</v>
      </c>
      <c r="H8" s="98">
        <v>95.97</v>
      </c>
      <c r="I8" s="116" t="s">
        <v>241</v>
      </c>
      <c r="J8" s="324"/>
      <c r="K8" s="117"/>
    </row>
    <row r="9" spans="1:11" ht="47.25" x14ac:dyDescent="0.25">
      <c r="A9" s="357"/>
      <c r="B9" s="114">
        <v>6</v>
      </c>
      <c r="C9" s="115" t="s">
        <v>206</v>
      </c>
      <c r="D9" s="98">
        <v>195126</v>
      </c>
      <c r="E9" s="98" t="s">
        <v>235</v>
      </c>
      <c r="F9" s="98">
        <v>94.27</v>
      </c>
      <c r="G9" s="98">
        <v>96.58</v>
      </c>
      <c r="H9" s="98">
        <v>95.43</v>
      </c>
      <c r="I9" s="116" t="s">
        <v>241</v>
      </c>
      <c r="J9" s="324"/>
      <c r="K9" s="117"/>
    </row>
    <row r="10" spans="1:11" ht="47.25" x14ac:dyDescent="0.25">
      <c r="A10" s="357"/>
      <c r="B10" s="114">
        <v>7</v>
      </c>
      <c r="C10" s="115" t="s">
        <v>207</v>
      </c>
      <c r="D10" s="98">
        <v>195112</v>
      </c>
      <c r="E10" s="98" t="s">
        <v>236</v>
      </c>
      <c r="F10" s="98">
        <v>95.18</v>
      </c>
      <c r="G10" s="98">
        <v>94</v>
      </c>
      <c r="H10" s="98">
        <v>94.59</v>
      </c>
      <c r="I10" s="116" t="s">
        <v>241</v>
      </c>
      <c r="J10" s="325"/>
      <c r="K10" s="117"/>
    </row>
    <row r="11" spans="1:11" ht="31.5" customHeight="1" x14ac:dyDescent="0.25">
      <c r="A11" s="357"/>
      <c r="B11" s="110">
        <v>8</v>
      </c>
      <c r="C11" s="28" t="s">
        <v>208</v>
      </c>
      <c r="D11" s="43">
        <v>195614</v>
      </c>
      <c r="E11" s="43" t="s">
        <v>235</v>
      </c>
      <c r="F11" s="43">
        <v>92.64</v>
      </c>
      <c r="G11" s="43">
        <v>95.5</v>
      </c>
      <c r="H11" s="43">
        <v>94.07</v>
      </c>
      <c r="I11" s="111" t="s">
        <v>241</v>
      </c>
      <c r="J11" s="351" t="s">
        <v>29</v>
      </c>
      <c r="K11" s="92"/>
    </row>
    <row r="12" spans="1:11" ht="47.25" x14ac:dyDescent="0.25">
      <c r="A12" s="357"/>
      <c r="B12" s="110">
        <v>9</v>
      </c>
      <c r="C12" s="28" t="s">
        <v>209</v>
      </c>
      <c r="D12" s="43">
        <v>195109</v>
      </c>
      <c r="E12" s="43" t="s">
        <v>232</v>
      </c>
      <c r="F12" s="43">
        <v>94.82</v>
      </c>
      <c r="G12" s="43">
        <v>92.25</v>
      </c>
      <c r="H12" s="43">
        <v>93.54</v>
      </c>
      <c r="I12" s="111" t="s">
        <v>241</v>
      </c>
      <c r="J12" s="352"/>
      <c r="K12" s="92"/>
    </row>
    <row r="13" spans="1:11" ht="47.25" x14ac:dyDescent="0.25">
      <c r="A13" s="357"/>
      <c r="B13" s="110">
        <v>10</v>
      </c>
      <c r="C13" s="28" t="s">
        <v>210</v>
      </c>
      <c r="D13" s="43">
        <v>195107</v>
      </c>
      <c r="E13" s="43" t="s">
        <v>237</v>
      </c>
      <c r="F13" s="43">
        <v>93.55</v>
      </c>
      <c r="G13" s="43">
        <v>93</v>
      </c>
      <c r="H13" s="43">
        <v>93.27</v>
      </c>
      <c r="I13" s="111" t="s">
        <v>241</v>
      </c>
      <c r="J13" s="352"/>
      <c r="K13" s="92"/>
    </row>
    <row r="14" spans="1:11" ht="31.5" x14ac:dyDescent="0.25">
      <c r="A14" s="357"/>
      <c r="B14" s="110">
        <v>11</v>
      </c>
      <c r="C14" s="28" t="s">
        <v>211</v>
      </c>
      <c r="D14" s="43">
        <v>195108</v>
      </c>
      <c r="E14" s="43" t="s">
        <v>238</v>
      </c>
      <c r="F14" s="43">
        <v>92.73</v>
      </c>
      <c r="G14" s="43">
        <v>93.25</v>
      </c>
      <c r="H14" s="43">
        <v>92.99</v>
      </c>
      <c r="I14" s="111" t="s">
        <v>241</v>
      </c>
      <c r="J14" s="352"/>
      <c r="K14" s="92"/>
    </row>
    <row r="15" spans="1:11" ht="31.5" x14ac:dyDescent="0.25">
      <c r="A15" s="357"/>
      <c r="B15" s="110">
        <v>12</v>
      </c>
      <c r="C15" s="28" t="s">
        <v>212</v>
      </c>
      <c r="D15" s="43">
        <v>197195</v>
      </c>
      <c r="E15" s="43" t="s">
        <v>239</v>
      </c>
      <c r="F15" s="43">
        <v>93.45</v>
      </c>
      <c r="G15" s="43">
        <v>92.17</v>
      </c>
      <c r="H15" s="43">
        <v>92.81</v>
      </c>
      <c r="I15" s="111" t="s">
        <v>241</v>
      </c>
      <c r="J15" s="352"/>
      <c r="K15" s="92"/>
    </row>
    <row r="16" spans="1:11" ht="31.5" x14ac:dyDescent="0.25">
      <c r="A16" s="357"/>
      <c r="B16" s="110">
        <v>13</v>
      </c>
      <c r="C16" s="28" t="s">
        <v>213</v>
      </c>
      <c r="D16" s="43">
        <v>195120</v>
      </c>
      <c r="E16" s="43" t="s">
        <v>235</v>
      </c>
      <c r="F16" s="43">
        <v>90.18</v>
      </c>
      <c r="G16" s="43">
        <v>95.08</v>
      </c>
      <c r="H16" s="43">
        <v>92.63</v>
      </c>
      <c r="I16" s="111" t="s">
        <v>241</v>
      </c>
      <c r="J16" s="352"/>
      <c r="K16" s="92"/>
    </row>
    <row r="17" spans="1:11" ht="47.25" x14ac:dyDescent="0.25">
      <c r="A17" s="357"/>
      <c r="B17" s="110">
        <v>14</v>
      </c>
      <c r="C17" s="28" t="s">
        <v>214</v>
      </c>
      <c r="D17" s="43">
        <v>195132</v>
      </c>
      <c r="E17" s="43" t="s">
        <v>232</v>
      </c>
      <c r="F17" s="43">
        <v>91.33</v>
      </c>
      <c r="G17" s="43">
        <v>93.88</v>
      </c>
      <c r="H17" s="43">
        <v>92.61</v>
      </c>
      <c r="I17" s="111" t="s">
        <v>241</v>
      </c>
      <c r="J17" s="352"/>
      <c r="K17" s="92"/>
    </row>
    <row r="18" spans="1:11" ht="47.25" x14ac:dyDescent="0.25">
      <c r="A18" s="357"/>
      <c r="B18" s="110">
        <v>15</v>
      </c>
      <c r="C18" s="28" t="s">
        <v>215</v>
      </c>
      <c r="D18" s="43">
        <v>195111</v>
      </c>
      <c r="E18" s="43" t="s">
        <v>239</v>
      </c>
      <c r="F18" s="43">
        <v>88.64</v>
      </c>
      <c r="G18" s="43">
        <v>94.17</v>
      </c>
      <c r="H18" s="43">
        <v>91.41</v>
      </c>
      <c r="I18" s="111" t="s">
        <v>241</v>
      </c>
      <c r="J18" s="352"/>
      <c r="K18" s="92"/>
    </row>
    <row r="19" spans="1:11" ht="47.25" x14ac:dyDescent="0.25">
      <c r="A19" s="357"/>
      <c r="B19" s="110">
        <v>16</v>
      </c>
      <c r="C19" s="28" t="s">
        <v>216</v>
      </c>
      <c r="D19" s="43">
        <v>195128</v>
      </c>
      <c r="E19" s="43" t="s">
        <v>232</v>
      </c>
      <c r="F19" s="43">
        <v>89.09</v>
      </c>
      <c r="G19" s="43">
        <v>93.58</v>
      </c>
      <c r="H19" s="43">
        <v>91.34</v>
      </c>
      <c r="I19" s="111" t="s">
        <v>241</v>
      </c>
      <c r="J19" s="352"/>
      <c r="K19" s="92"/>
    </row>
    <row r="20" spans="1:11" ht="31.5" x14ac:dyDescent="0.25">
      <c r="A20" s="357"/>
      <c r="B20" s="110">
        <v>17</v>
      </c>
      <c r="C20" s="28" t="s">
        <v>217</v>
      </c>
      <c r="D20" s="43">
        <v>197196</v>
      </c>
      <c r="E20" s="43" t="s">
        <v>239</v>
      </c>
      <c r="F20" s="43">
        <v>89.45</v>
      </c>
      <c r="G20" s="43">
        <v>92.92</v>
      </c>
      <c r="H20" s="43">
        <v>91.19</v>
      </c>
      <c r="I20" s="111" t="s">
        <v>241</v>
      </c>
      <c r="J20" s="352"/>
      <c r="K20" s="92"/>
    </row>
    <row r="21" spans="1:11" ht="31.5" x14ac:dyDescent="0.25">
      <c r="A21" s="357"/>
      <c r="B21" s="110">
        <v>18</v>
      </c>
      <c r="C21" s="28" t="s">
        <v>218</v>
      </c>
      <c r="D21" s="43">
        <v>195125</v>
      </c>
      <c r="E21" s="43" t="s">
        <v>237</v>
      </c>
      <c r="F21" s="43">
        <v>86.91</v>
      </c>
      <c r="G21" s="43">
        <v>94.25</v>
      </c>
      <c r="H21" s="43">
        <v>90.58</v>
      </c>
      <c r="I21" s="111" t="s">
        <v>241</v>
      </c>
      <c r="J21" s="352"/>
      <c r="K21" s="92"/>
    </row>
    <row r="22" spans="1:11" ht="31.5" x14ac:dyDescent="0.25">
      <c r="A22" s="357"/>
      <c r="B22" s="110">
        <v>19</v>
      </c>
      <c r="C22" s="28" t="s">
        <v>219</v>
      </c>
      <c r="D22" s="43">
        <v>197199</v>
      </c>
      <c r="E22" s="43" t="s">
        <v>234</v>
      </c>
      <c r="F22" s="43">
        <v>85.55</v>
      </c>
      <c r="G22" s="43">
        <v>93</v>
      </c>
      <c r="H22" s="43">
        <v>89.27</v>
      </c>
      <c r="I22" s="111" t="s">
        <v>241</v>
      </c>
      <c r="J22" s="352"/>
      <c r="K22" s="92"/>
    </row>
    <row r="23" spans="1:11" ht="47.25" x14ac:dyDescent="0.25">
      <c r="A23" s="357"/>
      <c r="B23" s="110">
        <v>20</v>
      </c>
      <c r="C23" s="28" t="s">
        <v>220</v>
      </c>
      <c r="D23" s="43">
        <v>197193</v>
      </c>
      <c r="E23" s="43" t="s">
        <v>239</v>
      </c>
      <c r="F23" s="43">
        <v>85.36</v>
      </c>
      <c r="G23" s="43">
        <v>92.42</v>
      </c>
      <c r="H23" s="43">
        <v>88.89</v>
      </c>
      <c r="I23" s="111" t="s">
        <v>241</v>
      </c>
      <c r="J23" s="352"/>
      <c r="K23" s="92"/>
    </row>
    <row r="24" spans="1:11" ht="31.5" x14ac:dyDescent="0.25">
      <c r="A24" s="357"/>
      <c r="B24" s="110">
        <v>21</v>
      </c>
      <c r="C24" s="28" t="s">
        <v>221</v>
      </c>
      <c r="D24" s="43">
        <v>195160</v>
      </c>
      <c r="E24" s="43" t="s">
        <v>233</v>
      </c>
      <c r="F24" s="43">
        <v>84.09</v>
      </c>
      <c r="G24" s="43">
        <v>93.5</v>
      </c>
      <c r="H24" s="43">
        <v>88.8</v>
      </c>
      <c r="I24" s="111" t="s">
        <v>241</v>
      </c>
      <c r="J24" s="352"/>
      <c r="K24" s="92"/>
    </row>
    <row r="25" spans="1:11" ht="47.25" x14ac:dyDescent="0.25">
      <c r="A25" s="357"/>
      <c r="B25" s="110">
        <v>22</v>
      </c>
      <c r="C25" s="28" t="s">
        <v>222</v>
      </c>
      <c r="D25" s="43">
        <v>195137</v>
      </c>
      <c r="E25" s="43" t="s">
        <v>240</v>
      </c>
      <c r="F25" s="43">
        <v>86.45</v>
      </c>
      <c r="G25" s="43">
        <v>91</v>
      </c>
      <c r="H25" s="43">
        <v>88.73</v>
      </c>
      <c r="I25" s="111" t="s">
        <v>241</v>
      </c>
      <c r="J25" s="352"/>
      <c r="K25" s="92"/>
    </row>
    <row r="26" spans="1:11" ht="47.25" x14ac:dyDescent="0.25">
      <c r="A26" s="357"/>
      <c r="B26" s="110">
        <v>23</v>
      </c>
      <c r="C26" s="28" t="s">
        <v>223</v>
      </c>
      <c r="D26" s="43">
        <v>195172</v>
      </c>
      <c r="E26" s="43" t="s">
        <v>240</v>
      </c>
      <c r="F26" s="43">
        <v>84.09</v>
      </c>
      <c r="G26" s="43">
        <v>92.75</v>
      </c>
      <c r="H26" s="43">
        <v>88.42</v>
      </c>
      <c r="I26" s="111" t="s">
        <v>241</v>
      </c>
      <c r="J26" s="352"/>
      <c r="K26" s="92"/>
    </row>
    <row r="27" spans="1:11" ht="47.25" x14ac:dyDescent="0.25">
      <c r="A27" s="357"/>
      <c r="B27" s="110">
        <v>24</v>
      </c>
      <c r="C27" s="28" t="s">
        <v>224</v>
      </c>
      <c r="D27" s="43">
        <v>195121</v>
      </c>
      <c r="E27" s="43" t="s">
        <v>237</v>
      </c>
      <c r="F27" s="43">
        <v>83.27</v>
      </c>
      <c r="G27" s="43">
        <v>93.5</v>
      </c>
      <c r="H27" s="43">
        <v>88.39</v>
      </c>
      <c r="I27" s="111" t="s">
        <v>241</v>
      </c>
      <c r="J27" s="352"/>
      <c r="K27" s="92"/>
    </row>
    <row r="28" spans="1:11" ht="47.25" customHeight="1" x14ac:dyDescent="0.25">
      <c r="A28" s="357"/>
      <c r="B28" s="110">
        <v>25</v>
      </c>
      <c r="C28" s="28" t="s">
        <v>225</v>
      </c>
      <c r="D28" s="43">
        <v>195182</v>
      </c>
      <c r="E28" s="43" t="s">
        <v>239</v>
      </c>
      <c r="F28" s="43">
        <v>83.73</v>
      </c>
      <c r="G28" s="43">
        <v>89.42</v>
      </c>
      <c r="H28" s="43">
        <v>86.57</v>
      </c>
      <c r="I28" s="111" t="s">
        <v>241</v>
      </c>
      <c r="J28" s="352"/>
      <c r="K28" s="91"/>
    </row>
    <row r="29" spans="1:11" ht="47.25" x14ac:dyDescent="0.25">
      <c r="A29" s="357"/>
      <c r="B29" s="110">
        <v>26</v>
      </c>
      <c r="C29" s="28" t="s">
        <v>226</v>
      </c>
      <c r="D29" s="43">
        <v>195612</v>
      </c>
      <c r="E29" s="43" t="s">
        <v>237</v>
      </c>
      <c r="F29" s="43">
        <v>84.64</v>
      </c>
      <c r="G29" s="43">
        <v>88.08</v>
      </c>
      <c r="H29" s="43">
        <v>86.36</v>
      </c>
      <c r="I29" s="111" t="s">
        <v>241</v>
      </c>
      <c r="J29" s="352"/>
      <c r="K29" s="91"/>
    </row>
    <row r="30" spans="1:11" ht="47.25" x14ac:dyDescent="0.25">
      <c r="A30" s="357"/>
      <c r="B30" s="110">
        <v>27</v>
      </c>
      <c r="C30" s="28" t="s">
        <v>228</v>
      </c>
      <c r="D30" s="43">
        <v>195147</v>
      </c>
      <c r="E30" s="43" t="s">
        <v>234</v>
      </c>
      <c r="F30" s="43">
        <v>85.09</v>
      </c>
      <c r="G30" s="43">
        <v>84.5</v>
      </c>
      <c r="H30" s="43">
        <v>84.8</v>
      </c>
      <c r="I30" s="111" t="s">
        <v>241</v>
      </c>
      <c r="J30" s="352"/>
      <c r="K30" s="92"/>
    </row>
    <row r="31" spans="1:11" ht="47.25" customHeight="1" x14ac:dyDescent="0.25">
      <c r="A31" s="357"/>
      <c r="B31" s="110">
        <v>28</v>
      </c>
      <c r="C31" s="112" t="s">
        <v>227</v>
      </c>
      <c r="D31" s="251">
        <v>185439</v>
      </c>
      <c r="E31" s="251" t="s">
        <v>240</v>
      </c>
      <c r="F31" s="251">
        <v>80.09</v>
      </c>
      <c r="G31" s="251">
        <v>89.5</v>
      </c>
      <c r="H31" s="251">
        <v>84.8</v>
      </c>
      <c r="I31" s="111" t="s">
        <v>241</v>
      </c>
      <c r="J31" s="352"/>
      <c r="K31" s="91"/>
    </row>
    <row r="32" spans="1:11" ht="47.25" customHeight="1" x14ac:dyDescent="0.25">
      <c r="A32" s="357"/>
      <c r="B32" s="110">
        <v>29</v>
      </c>
      <c r="C32" s="28" t="s">
        <v>229</v>
      </c>
      <c r="D32" s="253">
        <v>195133</v>
      </c>
      <c r="E32" s="253" t="s">
        <v>237</v>
      </c>
      <c r="F32" s="253">
        <v>85.45</v>
      </c>
      <c r="G32" s="253">
        <v>83.33</v>
      </c>
      <c r="H32" s="253">
        <v>84.39</v>
      </c>
      <c r="I32" s="128" t="s">
        <v>241</v>
      </c>
      <c r="J32" s="352"/>
      <c r="K32" s="91"/>
    </row>
    <row r="33" spans="1:11" ht="47.25" x14ac:dyDescent="0.25">
      <c r="A33" s="357"/>
      <c r="B33" s="110">
        <v>30</v>
      </c>
      <c r="C33" s="258" t="s">
        <v>317</v>
      </c>
      <c r="D33" s="252">
        <v>195144</v>
      </c>
      <c r="E33" s="252" t="s">
        <v>236</v>
      </c>
      <c r="F33" s="252">
        <v>75.45</v>
      </c>
      <c r="G33" s="252">
        <v>92.67</v>
      </c>
      <c r="H33" s="252">
        <v>84.06</v>
      </c>
      <c r="I33" s="111" t="s">
        <v>241</v>
      </c>
      <c r="J33" s="352"/>
      <c r="K33" s="91"/>
    </row>
    <row r="34" spans="1:11" ht="47.25" x14ac:dyDescent="0.25">
      <c r="A34" s="357"/>
      <c r="B34" s="110">
        <v>31</v>
      </c>
      <c r="C34" s="28" t="s">
        <v>230</v>
      </c>
      <c r="D34" s="253">
        <v>197197</v>
      </c>
      <c r="E34" s="253" t="s">
        <v>238</v>
      </c>
      <c r="F34" s="253">
        <v>77.27</v>
      </c>
      <c r="G34" s="253">
        <v>89.33</v>
      </c>
      <c r="H34" s="253">
        <v>83.3</v>
      </c>
      <c r="I34" s="111" t="s">
        <v>241</v>
      </c>
      <c r="J34" s="352"/>
      <c r="K34" s="91"/>
    </row>
    <row r="35" spans="1:11" ht="47.25" x14ac:dyDescent="0.25">
      <c r="A35" s="358"/>
      <c r="B35" s="110">
        <v>32</v>
      </c>
      <c r="C35" s="28" t="s">
        <v>231</v>
      </c>
      <c r="D35" s="43">
        <v>197202</v>
      </c>
      <c r="E35" s="43" t="s">
        <v>232</v>
      </c>
      <c r="F35" s="43">
        <v>79.64</v>
      </c>
      <c r="G35" s="43">
        <v>81.67</v>
      </c>
      <c r="H35" s="43">
        <v>80.66</v>
      </c>
      <c r="I35" s="111" t="s">
        <v>241</v>
      </c>
      <c r="J35" s="353"/>
      <c r="K35" s="38"/>
    </row>
    <row r="36" spans="1:11" x14ac:dyDescent="0.25">
      <c r="A36" s="345" t="s">
        <v>9</v>
      </c>
      <c r="B36" s="346"/>
      <c r="C36" s="346"/>
      <c r="D36" s="346"/>
      <c r="E36" s="346"/>
      <c r="F36" s="346"/>
      <c r="G36" s="346"/>
      <c r="H36" s="346"/>
      <c r="I36" s="346"/>
      <c r="J36" s="347"/>
      <c r="K36" s="5"/>
    </row>
    <row r="37" spans="1:11" ht="43.5" customHeight="1" x14ac:dyDescent="0.25">
      <c r="A37" s="348">
        <v>0</v>
      </c>
      <c r="B37" s="31">
        <v>1</v>
      </c>
      <c r="C37" s="28" t="s">
        <v>77</v>
      </c>
      <c r="D37" s="43">
        <v>186791</v>
      </c>
      <c r="E37" s="43" t="s">
        <v>81</v>
      </c>
      <c r="F37" s="43">
        <v>95.25</v>
      </c>
      <c r="G37" s="43">
        <v>97.27</v>
      </c>
      <c r="H37" s="43">
        <v>96.26</v>
      </c>
      <c r="I37" s="111" t="s">
        <v>241</v>
      </c>
      <c r="J37" s="320" t="s">
        <v>24</v>
      </c>
      <c r="K37" s="91"/>
    </row>
    <row r="38" spans="1:11" ht="47.25" x14ac:dyDescent="0.25">
      <c r="A38" s="349"/>
      <c r="B38" s="43">
        <v>2</v>
      </c>
      <c r="C38" s="28" t="s">
        <v>76</v>
      </c>
      <c r="D38" s="43">
        <v>184837</v>
      </c>
      <c r="E38" s="43" t="s">
        <v>79</v>
      </c>
      <c r="F38" s="43">
        <v>96.5</v>
      </c>
      <c r="G38" s="43">
        <v>92.64</v>
      </c>
      <c r="H38" s="43">
        <v>94.57</v>
      </c>
      <c r="I38" s="111" t="s">
        <v>241</v>
      </c>
      <c r="J38" s="321"/>
      <c r="K38" s="5"/>
    </row>
    <row r="39" spans="1:11" ht="47.25" x14ac:dyDescent="0.25">
      <c r="A39" s="349"/>
      <c r="B39" s="31">
        <v>3</v>
      </c>
      <c r="C39" s="28" t="s">
        <v>242</v>
      </c>
      <c r="D39" s="43">
        <v>185453</v>
      </c>
      <c r="E39" s="43" t="s">
        <v>247</v>
      </c>
      <c r="F39" s="43">
        <v>93</v>
      </c>
      <c r="G39" s="43">
        <v>94.09</v>
      </c>
      <c r="H39" s="43">
        <v>93.55</v>
      </c>
      <c r="I39" s="111" t="s">
        <v>241</v>
      </c>
      <c r="J39" s="321"/>
      <c r="K39" s="5"/>
    </row>
    <row r="40" spans="1:11" ht="47.25" x14ac:dyDescent="0.25">
      <c r="A40" s="349"/>
      <c r="B40" s="43">
        <v>4</v>
      </c>
      <c r="C40" s="28" t="s">
        <v>75</v>
      </c>
      <c r="D40" s="43">
        <v>184829</v>
      </c>
      <c r="E40" s="43" t="s">
        <v>80</v>
      </c>
      <c r="F40" s="43">
        <v>94</v>
      </c>
      <c r="G40" s="43">
        <v>91.64</v>
      </c>
      <c r="H40" s="43">
        <v>92.82</v>
      </c>
      <c r="I40" s="111" t="s">
        <v>241</v>
      </c>
      <c r="J40" s="321"/>
      <c r="K40" s="5"/>
    </row>
    <row r="41" spans="1:11" ht="47.25" x14ac:dyDescent="0.25">
      <c r="A41" s="349"/>
      <c r="B41" s="31">
        <v>5</v>
      </c>
      <c r="C41" s="28" t="s">
        <v>243</v>
      </c>
      <c r="D41" s="43">
        <v>184808</v>
      </c>
      <c r="E41" s="43" t="s">
        <v>80</v>
      </c>
      <c r="F41" s="43">
        <v>91.13</v>
      </c>
      <c r="G41" s="43">
        <v>93.64</v>
      </c>
      <c r="H41" s="43">
        <v>92.38</v>
      </c>
      <c r="I41" s="111" t="s">
        <v>241</v>
      </c>
      <c r="J41" s="321"/>
      <c r="K41" s="5"/>
    </row>
    <row r="42" spans="1:11" ht="31.5" x14ac:dyDescent="0.25">
      <c r="A42" s="349"/>
      <c r="B42" s="43">
        <v>6</v>
      </c>
      <c r="C42" s="28" t="s">
        <v>244</v>
      </c>
      <c r="D42" s="43">
        <v>184820</v>
      </c>
      <c r="E42" s="43" t="s">
        <v>80</v>
      </c>
      <c r="F42" s="43">
        <v>92.63</v>
      </c>
      <c r="G42" s="43">
        <v>88</v>
      </c>
      <c r="H42" s="43">
        <v>90.31</v>
      </c>
      <c r="I42" s="111" t="s">
        <v>241</v>
      </c>
      <c r="J42" s="321"/>
      <c r="K42" s="5"/>
    </row>
    <row r="43" spans="1:11" ht="47.25" x14ac:dyDescent="0.25">
      <c r="A43" s="349"/>
      <c r="B43" s="31">
        <v>7</v>
      </c>
      <c r="C43" s="28" t="s">
        <v>245</v>
      </c>
      <c r="D43" s="43">
        <v>184849</v>
      </c>
      <c r="E43" s="43" t="s">
        <v>248</v>
      </c>
      <c r="F43" s="43">
        <v>88</v>
      </c>
      <c r="G43" s="43">
        <v>89.18</v>
      </c>
      <c r="H43" s="43">
        <v>88.59</v>
      </c>
      <c r="I43" s="111" t="s">
        <v>241</v>
      </c>
      <c r="J43" s="321"/>
      <c r="K43" s="5"/>
    </row>
    <row r="44" spans="1:11" ht="47.25" x14ac:dyDescent="0.25">
      <c r="A44" s="349"/>
      <c r="B44" s="43">
        <v>8</v>
      </c>
      <c r="C44" s="28" t="s">
        <v>246</v>
      </c>
      <c r="D44" s="43">
        <v>185454</v>
      </c>
      <c r="E44" s="43" t="s">
        <v>78</v>
      </c>
      <c r="F44" s="43">
        <v>88.88</v>
      </c>
      <c r="G44" s="43">
        <v>83.91</v>
      </c>
      <c r="H44" s="43">
        <v>86.39</v>
      </c>
      <c r="I44" s="111" t="s">
        <v>241</v>
      </c>
      <c r="J44" s="321"/>
      <c r="K44" s="5"/>
    </row>
    <row r="45" spans="1:11" ht="78.75" x14ac:dyDescent="0.25">
      <c r="A45" s="96"/>
      <c r="B45" s="38">
        <v>9</v>
      </c>
      <c r="C45" s="210" t="s">
        <v>436</v>
      </c>
      <c r="D45" s="174">
        <v>184869</v>
      </c>
      <c r="E45" s="174" t="s">
        <v>248</v>
      </c>
      <c r="F45" s="174">
        <v>71.63</v>
      </c>
      <c r="G45" s="174">
        <v>83.36</v>
      </c>
      <c r="H45" s="174">
        <v>77.5</v>
      </c>
      <c r="I45" s="70" t="s">
        <v>241</v>
      </c>
      <c r="J45" s="174" t="s">
        <v>490</v>
      </c>
      <c r="K45" s="5"/>
    </row>
    <row r="46" spans="1:11" x14ac:dyDescent="0.25">
      <c r="A46" s="345" t="s">
        <v>10</v>
      </c>
      <c r="B46" s="346"/>
      <c r="C46" s="346"/>
      <c r="D46" s="346"/>
      <c r="E46" s="346"/>
      <c r="F46" s="346"/>
      <c r="G46" s="346"/>
      <c r="H46" s="346"/>
      <c r="I46" s="346"/>
      <c r="J46" s="347"/>
      <c r="K46" s="5"/>
    </row>
    <row r="47" spans="1:11" ht="43.5" customHeight="1" x14ac:dyDescent="0.25">
      <c r="A47" s="354">
        <v>0</v>
      </c>
      <c r="B47" s="31">
        <v>1</v>
      </c>
      <c r="C47" s="28" t="s">
        <v>249</v>
      </c>
      <c r="D47" s="43">
        <v>175495</v>
      </c>
      <c r="E47" s="43" t="s">
        <v>84</v>
      </c>
      <c r="F47" s="43">
        <v>90.78</v>
      </c>
      <c r="G47" s="43">
        <v>91.89</v>
      </c>
      <c r="H47" s="43">
        <v>91.34</v>
      </c>
      <c r="I47" s="111" t="s">
        <v>241</v>
      </c>
      <c r="J47" s="320" t="s">
        <v>24</v>
      </c>
      <c r="K47" s="91"/>
    </row>
    <row r="48" spans="1:11" ht="47.25" x14ac:dyDescent="0.25">
      <c r="A48" s="355"/>
      <c r="B48" s="43">
        <v>2</v>
      </c>
      <c r="C48" s="28" t="s">
        <v>82</v>
      </c>
      <c r="D48" s="43">
        <v>174157</v>
      </c>
      <c r="E48" s="43" t="s">
        <v>83</v>
      </c>
      <c r="F48" s="43">
        <v>89</v>
      </c>
      <c r="G48" s="43">
        <v>89.89</v>
      </c>
      <c r="H48" s="43">
        <v>89.45</v>
      </c>
      <c r="I48" s="111" t="s">
        <v>241</v>
      </c>
      <c r="J48" s="321"/>
      <c r="K48" s="5"/>
    </row>
    <row r="49" spans="1:11" ht="31.5" x14ac:dyDescent="0.25">
      <c r="A49" s="355"/>
      <c r="B49" s="31">
        <v>3</v>
      </c>
      <c r="C49" s="28" t="s">
        <v>250</v>
      </c>
      <c r="D49" s="43">
        <v>175502</v>
      </c>
      <c r="E49" s="43" t="s">
        <v>253</v>
      </c>
      <c r="F49" s="43">
        <v>82.89</v>
      </c>
      <c r="G49" s="43">
        <v>90.67</v>
      </c>
      <c r="H49" s="43">
        <v>86.78</v>
      </c>
      <c r="I49" s="111" t="s">
        <v>241</v>
      </c>
      <c r="J49" s="321"/>
      <c r="K49" s="5"/>
    </row>
    <row r="50" spans="1:11" ht="47.25" x14ac:dyDescent="0.25">
      <c r="A50" s="355"/>
      <c r="B50" s="43">
        <v>4</v>
      </c>
      <c r="C50" s="28" t="s">
        <v>251</v>
      </c>
      <c r="D50" s="43">
        <v>174176</v>
      </c>
      <c r="E50" s="43" t="s">
        <v>83</v>
      </c>
      <c r="F50" s="43">
        <v>79.56</v>
      </c>
      <c r="G50" s="43">
        <v>93.56</v>
      </c>
      <c r="H50" s="43">
        <v>86.56</v>
      </c>
      <c r="I50" s="111" t="s">
        <v>241</v>
      </c>
      <c r="J50" s="321"/>
      <c r="K50" s="5"/>
    </row>
    <row r="51" spans="1:11" ht="31.5" x14ac:dyDescent="0.25">
      <c r="A51" s="355"/>
      <c r="B51" s="31">
        <v>5</v>
      </c>
      <c r="C51" s="112" t="s">
        <v>252</v>
      </c>
      <c r="D51" s="97">
        <v>174177</v>
      </c>
      <c r="E51" s="97" t="s">
        <v>83</v>
      </c>
      <c r="F51" s="97">
        <v>63.78</v>
      </c>
      <c r="G51" s="97">
        <v>77.67</v>
      </c>
      <c r="H51" s="97">
        <v>70.73</v>
      </c>
      <c r="I51" s="113" t="s">
        <v>241</v>
      </c>
      <c r="J51" s="322"/>
      <c r="K51" s="66"/>
    </row>
    <row r="52" spans="1:11" x14ac:dyDescent="0.25">
      <c r="A52" s="345" t="s">
        <v>37</v>
      </c>
      <c r="B52" s="345"/>
      <c r="C52" s="350"/>
      <c r="D52" s="350"/>
      <c r="E52" s="350"/>
      <c r="F52" s="350"/>
      <c r="G52" s="350"/>
      <c r="H52" s="350"/>
      <c r="I52" s="350"/>
      <c r="J52" s="345"/>
      <c r="K52" s="345"/>
    </row>
    <row r="53" spans="1:11" ht="47.25" x14ac:dyDescent="0.25">
      <c r="A53" s="334">
        <v>7</v>
      </c>
      <c r="B53" s="98">
        <v>1</v>
      </c>
      <c r="C53" s="115" t="s">
        <v>254</v>
      </c>
      <c r="D53" s="98">
        <v>195517</v>
      </c>
      <c r="E53" s="98" t="s">
        <v>259</v>
      </c>
      <c r="F53" s="98">
        <v>89.89</v>
      </c>
      <c r="G53" s="98">
        <v>96.67</v>
      </c>
      <c r="H53" s="98">
        <v>93.28</v>
      </c>
      <c r="I53" s="116" t="s">
        <v>241</v>
      </c>
      <c r="J53" s="309" t="s">
        <v>22</v>
      </c>
      <c r="K53" s="5"/>
    </row>
    <row r="54" spans="1:11" ht="31.5" x14ac:dyDescent="0.25">
      <c r="A54" s="334"/>
      <c r="B54" s="98">
        <v>2</v>
      </c>
      <c r="C54" s="76" t="s">
        <v>255</v>
      </c>
      <c r="D54" s="98">
        <v>197369</v>
      </c>
      <c r="E54" s="98" t="s">
        <v>259</v>
      </c>
      <c r="F54" s="98">
        <v>88.03</v>
      </c>
      <c r="G54" s="98">
        <v>94.65</v>
      </c>
      <c r="H54" s="98">
        <v>91.34</v>
      </c>
      <c r="I54" s="116" t="s">
        <v>241</v>
      </c>
      <c r="J54" s="310"/>
      <c r="K54" s="5"/>
    </row>
    <row r="55" spans="1:11" ht="47.25" x14ac:dyDescent="0.25">
      <c r="A55" s="334"/>
      <c r="B55" s="98">
        <v>3</v>
      </c>
      <c r="C55" s="115" t="s">
        <v>256</v>
      </c>
      <c r="D55" s="98">
        <v>197997</v>
      </c>
      <c r="E55" s="98" t="s">
        <v>259</v>
      </c>
      <c r="F55" s="98">
        <v>84.89</v>
      </c>
      <c r="G55" s="98">
        <v>86.83</v>
      </c>
      <c r="H55" s="98">
        <v>85.86</v>
      </c>
      <c r="I55" s="116" t="s">
        <v>241</v>
      </c>
      <c r="J55" s="310"/>
      <c r="K55" s="5"/>
    </row>
    <row r="56" spans="1:11" ht="63" x14ac:dyDescent="0.25">
      <c r="A56" s="334"/>
      <c r="B56" s="98">
        <v>4</v>
      </c>
      <c r="C56" s="76" t="s">
        <v>257</v>
      </c>
      <c r="D56" s="98">
        <v>195507</v>
      </c>
      <c r="E56" s="98" t="s">
        <v>260</v>
      </c>
      <c r="F56" s="98">
        <v>77.33</v>
      </c>
      <c r="G56" s="98">
        <v>85.5</v>
      </c>
      <c r="H56" s="98">
        <v>81.42</v>
      </c>
      <c r="I56" s="116" t="s">
        <v>241</v>
      </c>
      <c r="J56" s="310"/>
      <c r="K56" s="70"/>
    </row>
    <row r="57" spans="1:11" ht="31.5" x14ac:dyDescent="0.25">
      <c r="A57" s="334"/>
      <c r="B57" s="98">
        <v>5</v>
      </c>
      <c r="C57" s="76" t="s">
        <v>258</v>
      </c>
      <c r="D57" s="98">
        <v>195518</v>
      </c>
      <c r="E57" s="98" t="s">
        <v>259</v>
      </c>
      <c r="F57" s="98">
        <v>76.67</v>
      </c>
      <c r="G57" s="98">
        <v>74.5</v>
      </c>
      <c r="H57" s="98">
        <v>75.58</v>
      </c>
      <c r="I57" s="116" t="s">
        <v>241</v>
      </c>
      <c r="J57" s="311"/>
      <c r="K57" s="5"/>
    </row>
  </sheetData>
  <sortState ref="C4:I35">
    <sortCondition descending="1" ref="H4:H35"/>
  </sortState>
  <mergeCells count="14">
    <mergeCell ref="A52:K52"/>
    <mergeCell ref="A53:A57"/>
    <mergeCell ref="J4:J10"/>
    <mergeCell ref="J11:J35"/>
    <mergeCell ref="J37:J44"/>
    <mergeCell ref="J47:J51"/>
    <mergeCell ref="J53:J57"/>
    <mergeCell ref="A47:A51"/>
    <mergeCell ref="A4:A35"/>
    <mergeCell ref="A2:J2"/>
    <mergeCell ref="A36:J36"/>
    <mergeCell ref="A46:J46"/>
    <mergeCell ref="A37:A44"/>
    <mergeCell ref="A3:J3"/>
  </mergeCells>
  <pageMargins left="0.25" right="0.25" top="0.75" bottom="0.75" header="0.3" footer="0.3"/>
  <pageSetup paperSize="9" scale="3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8"/>
  <sheetViews>
    <sheetView view="pageBreakPreview" zoomScaleNormal="100" zoomScaleSheetLayoutView="100" workbookViewId="0">
      <selection activeCell="B4" sqref="B4:J4"/>
    </sheetView>
  </sheetViews>
  <sheetFormatPr defaultRowHeight="15.75" x14ac:dyDescent="0.25"/>
  <cols>
    <col min="1" max="1" width="6.85546875" style="1" customWidth="1"/>
    <col min="2" max="2" width="7" style="1" customWidth="1"/>
    <col min="3" max="3" width="17.140625" style="1" customWidth="1"/>
    <col min="4" max="4" width="9.140625" style="1"/>
    <col min="5" max="5" width="10" style="1" customWidth="1"/>
    <col min="6" max="8" width="9.140625" style="1"/>
    <col min="9" max="9" width="13.28515625" style="1" customWidth="1"/>
    <col min="10" max="10" width="13.7109375" style="1" customWidth="1"/>
    <col min="11" max="11" width="14.140625" style="1" customWidth="1"/>
    <col min="12" max="12" width="9.140625" style="1"/>
    <col min="13" max="13" width="18.140625" style="1" customWidth="1"/>
  </cols>
  <sheetData>
    <row r="1" spans="1:13" ht="96.75" thickBot="1" x14ac:dyDescent="0.3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41</v>
      </c>
      <c r="G1" s="4" t="s">
        <v>85</v>
      </c>
      <c r="H1" s="4" t="s">
        <v>5</v>
      </c>
      <c r="I1" s="4" t="s">
        <v>319</v>
      </c>
      <c r="J1" s="4" t="s">
        <v>318</v>
      </c>
      <c r="K1" s="4" t="s">
        <v>6</v>
      </c>
    </row>
    <row r="2" spans="1:13" x14ac:dyDescent="0.25">
      <c r="A2" s="335" t="s">
        <v>38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</row>
    <row r="3" spans="1:13" x14ac:dyDescent="0.25">
      <c r="A3" s="359" t="s">
        <v>36</v>
      </c>
      <c r="B3" s="359"/>
      <c r="C3" s="359"/>
      <c r="D3" s="359"/>
      <c r="E3" s="359"/>
      <c r="F3" s="359"/>
      <c r="G3" s="359"/>
      <c r="H3" s="359"/>
      <c r="I3" s="338"/>
      <c r="J3" s="338"/>
      <c r="K3" s="359"/>
    </row>
    <row r="4" spans="1:13" s="200" customFormat="1" ht="170.25" customHeight="1" x14ac:dyDescent="0.25">
      <c r="A4" s="360">
        <v>1</v>
      </c>
      <c r="B4" s="98">
        <v>1</v>
      </c>
      <c r="C4" s="197" t="s">
        <v>652</v>
      </c>
      <c r="D4" s="148">
        <v>194347</v>
      </c>
      <c r="E4" s="148" t="s">
        <v>700</v>
      </c>
      <c r="F4" s="148">
        <v>95.6</v>
      </c>
      <c r="G4" s="148">
        <v>97.89</v>
      </c>
      <c r="H4" s="196">
        <v>96.745000000000005</v>
      </c>
      <c r="I4" s="176" t="s">
        <v>622</v>
      </c>
      <c r="J4" s="176" t="s">
        <v>623</v>
      </c>
      <c r="K4" s="201" t="s">
        <v>27</v>
      </c>
      <c r="L4" s="1"/>
      <c r="M4" s="1"/>
    </row>
    <row r="5" spans="1:13" s="200" customFormat="1" ht="51.75" customHeight="1" x14ac:dyDescent="0.25">
      <c r="A5" s="361"/>
      <c r="B5" s="43">
        <v>2</v>
      </c>
      <c r="C5" s="29" t="s">
        <v>653</v>
      </c>
      <c r="D5" s="59">
        <v>194383</v>
      </c>
      <c r="E5" s="190" t="s">
        <v>701</v>
      </c>
      <c r="F5" s="190">
        <v>96.1</v>
      </c>
      <c r="G5" s="190">
        <v>97.11</v>
      </c>
      <c r="H5" s="191">
        <v>96.60499999999999</v>
      </c>
      <c r="I5" s="182" t="s">
        <v>622</v>
      </c>
      <c r="J5" s="182" t="s">
        <v>623</v>
      </c>
      <c r="K5" s="362" t="s">
        <v>29</v>
      </c>
      <c r="L5" s="1"/>
      <c r="M5" s="1"/>
    </row>
    <row r="6" spans="1:13" s="200" customFormat="1" ht="51.75" customHeight="1" x14ac:dyDescent="0.25">
      <c r="A6" s="361"/>
      <c r="B6" s="43">
        <v>3</v>
      </c>
      <c r="C6" s="29" t="s">
        <v>654</v>
      </c>
      <c r="D6" s="59">
        <v>194412</v>
      </c>
      <c r="E6" s="190" t="s">
        <v>702</v>
      </c>
      <c r="F6" s="190">
        <v>94.8</v>
      </c>
      <c r="G6" s="190">
        <v>97.78</v>
      </c>
      <c r="H6" s="191">
        <v>96.289999999999992</v>
      </c>
      <c r="I6" s="182" t="s">
        <v>622</v>
      </c>
      <c r="J6" s="182" t="s">
        <v>623</v>
      </c>
      <c r="K6" s="362"/>
      <c r="L6" s="1"/>
      <c r="M6" s="1"/>
    </row>
    <row r="7" spans="1:13" s="200" customFormat="1" ht="51.75" customHeight="1" x14ac:dyDescent="0.25">
      <c r="A7" s="361"/>
      <c r="B7" s="43">
        <v>4</v>
      </c>
      <c r="C7" s="29" t="s">
        <v>655</v>
      </c>
      <c r="D7" s="59">
        <v>194363</v>
      </c>
      <c r="E7" s="190" t="s">
        <v>700</v>
      </c>
      <c r="F7" s="190">
        <v>93.9</v>
      </c>
      <c r="G7" s="190">
        <v>97.44</v>
      </c>
      <c r="H7" s="191">
        <v>95.67</v>
      </c>
      <c r="I7" s="182" t="s">
        <v>622</v>
      </c>
      <c r="J7" s="182" t="s">
        <v>623</v>
      </c>
      <c r="K7" s="362"/>
      <c r="L7" s="1"/>
      <c r="M7" s="1"/>
    </row>
    <row r="8" spans="1:13" s="200" customFormat="1" ht="51.75" customHeight="1" x14ac:dyDescent="0.25">
      <c r="A8" s="361"/>
      <c r="B8" s="43">
        <v>5</v>
      </c>
      <c r="C8" s="29" t="s">
        <v>656</v>
      </c>
      <c r="D8" s="190">
        <v>194424</v>
      </c>
      <c r="E8" s="190" t="s">
        <v>700</v>
      </c>
      <c r="F8" s="190">
        <v>94.1</v>
      </c>
      <c r="G8" s="190">
        <v>96.89</v>
      </c>
      <c r="H8" s="191">
        <v>95.495000000000005</v>
      </c>
      <c r="I8" s="182" t="s">
        <v>622</v>
      </c>
      <c r="J8" s="182" t="s">
        <v>623</v>
      </c>
      <c r="K8" s="362"/>
      <c r="L8" s="1"/>
      <c r="M8" s="1"/>
    </row>
    <row r="9" spans="1:13" s="200" customFormat="1" ht="51.75" customHeight="1" x14ac:dyDescent="0.25">
      <c r="A9" s="361"/>
      <c r="B9" s="43">
        <v>6</v>
      </c>
      <c r="C9" s="29" t="s">
        <v>657</v>
      </c>
      <c r="D9" s="59">
        <v>194470</v>
      </c>
      <c r="E9" s="190" t="s">
        <v>703</v>
      </c>
      <c r="F9" s="190">
        <v>91.7</v>
      </c>
      <c r="G9" s="190">
        <v>97.67</v>
      </c>
      <c r="H9" s="191">
        <v>94.685000000000002</v>
      </c>
      <c r="I9" s="182" t="s">
        <v>622</v>
      </c>
      <c r="J9" s="182" t="s">
        <v>623</v>
      </c>
      <c r="K9" s="362"/>
      <c r="L9" s="1"/>
      <c r="M9" s="1"/>
    </row>
    <row r="10" spans="1:13" s="200" customFormat="1" ht="51.75" customHeight="1" x14ac:dyDescent="0.25">
      <c r="A10" s="361"/>
      <c r="B10" s="43">
        <v>7</v>
      </c>
      <c r="C10" s="29" t="s">
        <v>658</v>
      </c>
      <c r="D10" s="59">
        <v>197095</v>
      </c>
      <c r="E10" s="190" t="s">
        <v>702</v>
      </c>
      <c r="F10" s="190">
        <v>93.1</v>
      </c>
      <c r="G10" s="190">
        <v>95.22</v>
      </c>
      <c r="H10" s="191">
        <v>94.16</v>
      </c>
      <c r="I10" s="182" t="s">
        <v>622</v>
      </c>
      <c r="J10" s="182" t="s">
        <v>623</v>
      </c>
      <c r="K10" s="362"/>
      <c r="L10" s="1"/>
      <c r="M10" s="1"/>
    </row>
    <row r="11" spans="1:13" s="200" customFormat="1" ht="51.75" customHeight="1" x14ac:dyDescent="0.25">
      <c r="A11" s="361"/>
      <c r="B11" s="43">
        <v>8</v>
      </c>
      <c r="C11" s="29" t="s">
        <v>659</v>
      </c>
      <c r="D11" s="59">
        <v>194485</v>
      </c>
      <c r="E11" s="190" t="s">
        <v>701</v>
      </c>
      <c r="F11" s="190">
        <v>92.2</v>
      </c>
      <c r="G11" s="190">
        <v>95.89</v>
      </c>
      <c r="H11" s="191">
        <v>94.045000000000002</v>
      </c>
      <c r="I11" s="182" t="s">
        <v>622</v>
      </c>
      <c r="J11" s="182" t="s">
        <v>623</v>
      </c>
      <c r="K11" s="362"/>
      <c r="L11" s="1"/>
      <c r="M11" s="1"/>
    </row>
    <row r="12" spans="1:13" s="200" customFormat="1" ht="51.75" customHeight="1" x14ac:dyDescent="0.25">
      <c r="A12" s="361"/>
      <c r="B12" s="43">
        <v>9</v>
      </c>
      <c r="C12" s="29" t="s">
        <v>660</v>
      </c>
      <c r="D12" s="59">
        <v>194388</v>
      </c>
      <c r="E12" s="190" t="s">
        <v>700</v>
      </c>
      <c r="F12" s="190">
        <v>90.4</v>
      </c>
      <c r="G12" s="190">
        <v>97.44</v>
      </c>
      <c r="H12" s="191">
        <v>93.92</v>
      </c>
      <c r="I12" s="182" t="s">
        <v>622</v>
      </c>
      <c r="J12" s="182" t="s">
        <v>623</v>
      </c>
      <c r="K12" s="362"/>
      <c r="L12" s="1"/>
      <c r="M12" s="1"/>
    </row>
    <row r="13" spans="1:13" s="200" customFormat="1" ht="51.75" customHeight="1" x14ac:dyDescent="0.25">
      <c r="A13" s="361"/>
      <c r="B13" s="43">
        <v>10</v>
      </c>
      <c r="C13" s="29" t="s">
        <v>661</v>
      </c>
      <c r="D13" s="190">
        <v>194455</v>
      </c>
      <c r="E13" s="190" t="s">
        <v>704</v>
      </c>
      <c r="F13" s="190">
        <v>89.9</v>
      </c>
      <c r="G13" s="190">
        <v>97.44</v>
      </c>
      <c r="H13" s="191">
        <v>93.67</v>
      </c>
      <c r="I13" s="182" t="s">
        <v>622</v>
      </c>
      <c r="J13" s="182" t="s">
        <v>623</v>
      </c>
      <c r="K13" s="362"/>
      <c r="L13" s="1"/>
      <c r="M13" s="1"/>
    </row>
    <row r="14" spans="1:13" s="200" customFormat="1" ht="51.75" customHeight="1" x14ac:dyDescent="0.25">
      <c r="A14" s="361"/>
      <c r="B14" s="43">
        <v>11</v>
      </c>
      <c r="C14" s="29" t="s">
        <v>662</v>
      </c>
      <c r="D14" s="59">
        <v>194371</v>
      </c>
      <c r="E14" s="190" t="s">
        <v>702</v>
      </c>
      <c r="F14" s="190">
        <v>89.9</v>
      </c>
      <c r="G14" s="190">
        <v>96.78</v>
      </c>
      <c r="H14" s="191">
        <v>93.34</v>
      </c>
      <c r="I14" s="182" t="s">
        <v>622</v>
      </c>
      <c r="J14" s="182" t="s">
        <v>623</v>
      </c>
      <c r="K14" s="362"/>
      <c r="L14" s="1"/>
      <c r="M14" s="1"/>
    </row>
    <row r="15" spans="1:13" s="200" customFormat="1" ht="51.75" customHeight="1" x14ac:dyDescent="0.25">
      <c r="A15" s="361"/>
      <c r="B15" s="43">
        <v>12</v>
      </c>
      <c r="C15" s="29" t="s">
        <v>663</v>
      </c>
      <c r="D15" s="59">
        <v>194413</v>
      </c>
      <c r="E15" s="190" t="s">
        <v>705</v>
      </c>
      <c r="F15" s="190">
        <v>93.1</v>
      </c>
      <c r="G15" s="190">
        <v>93</v>
      </c>
      <c r="H15" s="191">
        <v>93.05</v>
      </c>
      <c r="I15" s="182" t="s">
        <v>622</v>
      </c>
      <c r="J15" s="182" t="s">
        <v>623</v>
      </c>
      <c r="K15" s="362"/>
      <c r="L15" s="1"/>
      <c r="M15" s="1"/>
    </row>
    <row r="16" spans="1:13" s="200" customFormat="1" ht="51.75" customHeight="1" x14ac:dyDescent="0.25">
      <c r="A16" s="361"/>
      <c r="B16" s="43">
        <v>13</v>
      </c>
      <c r="C16" s="29" t="s">
        <v>664</v>
      </c>
      <c r="D16" s="59">
        <v>194459</v>
      </c>
      <c r="E16" s="190" t="s">
        <v>700</v>
      </c>
      <c r="F16" s="190">
        <v>88.9</v>
      </c>
      <c r="G16" s="190">
        <v>96.33</v>
      </c>
      <c r="H16" s="191">
        <v>92.615000000000009</v>
      </c>
      <c r="I16" s="182" t="s">
        <v>622</v>
      </c>
      <c r="J16" s="182" t="s">
        <v>623</v>
      </c>
      <c r="K16" s="362"/>
      <c r="L16" s="1"/>
      <c r="M16" s="1"/>
    </row>
    <row r="17" spans="1:13" s="200" customFormat="1" ht="51.75" customHeight="1" x14ac:dyDescent="0.25">
      <c r="A17" s="361"/>
      <c r="B17" s="43">
        <v>14</v>
      </c>
      <c r="C17" s="29" t="s">
        <v>665</v>
      </c>
      <c r="D17" s="59">
        <v>194429</v>
      </c>
      <c r="E17" s="190" t="s">
        <v>704</v>
      </c>
      <c r="F17" s="190">
        <v>88.9</v>
      </c>
      <c r="G17" s="190">
        <v>95.67</v>
      </c>
      <c r="H17" s="191">
        <v>92.284999999999997</v>
      </c>
      <c r="I17" s="182" t="s">
        <v>622</v>
      </c>
      <c r="J17" s="182" t="s">
        <v>623</v>
      </c>
      <c r="K17" s="362"/>
      <c r="L17" s="1"/>
      <c r="M17" s="1"/>
    </row>
    <row r="18" spans="1:13" s="200" customFormat="1" ht="51.75" customHeight="1" x14ac:dyDescent="0.25">
      <c r="A18" s="361"/>
      <c r="B18" s="43">
        <v>15</v>
      </c>
      <c r="C18" s="29" t="s">
        <v>666</v>
      </c>
      <c r="D18" s="59">
        <v>194376</v>
      </c>
      <c r="E18" s="190" t="s">
        <v>706</v>
      </c>
      <c r="F18" s="190">
        <v>89.2</v>
      </c>
      <c r="G18" s="190">
        <v>94.56</v>
      </c>
      <c r="H18" s="191">
        <v>91.88</v>
      </c>
      <c r="I18" s="182" t="s">
        <v>622</v>
      </c>
      <c r="J18" s="182" t="s">
        <v>623</v>
      </c>
      <c r="K18" s="362"/>
      <c r="L18" s="1"/>
      <c r="M18" s="1"/>
    </row>
    <row r="19" spans="1:13" s="200" customFormat="1" ht="51.75" customHeight="1" x14ac:dyDescent="0.25">
      <c r="A19" s="361"/>
      <c r="B19" s="43">
        <v>16</v>
      </c>
      <c r="C19" s="29" t="s">
        <v>667</v>
      </c>
      <c r="D19" s="59">
        <v>194441</v>
      </c>
      <c r="E19" s="190" t="s">
        <v>707</v>
      </c>
      <c r="F19" s="190">
        <v>90.6</v>
      </c>
      <c r="G19" s="190">
        <v>93</v>
      </c>
      <c r="H19" s="191">
        <v>91.8</v>
      </c>
      <c r="I19" s="182" t="s">
        <v>622</v>
      </c>
      <c r="J19" s="182" t="s">
        <v>623</v>
      </c>
      <c r="K19" s="362"/>
      <c r="L19" s="1"/>
      <c r="M19" s="1"/>
    </row>
    <row r="20" spans="1:13" s="200" customFormat="1" ht="51.75" customHeight="1" x14ac:dyDescent="0.25">
      <c r="A20" s="361"/>
      <c r="B20" s="43">
        <v>17</v>
      </c>
      <c r="C20" s="29" t="s">
        <v>668</v>
      </c>
      <c r="D20" s="59">
        <v>194377</v>
      </c>
      <c r="E20" s="190" t="s">
        <v>706</v>
      </c>
      <c r="F20" s="190">
        <v>88.8</v>
      </c>
      <c r="G20" s="190">
        <v>94.44</v>
      </c>
      <c r="H20" s="191">
        <v>91.62</v>
      </c>
      <c r="I20" s="182" t="s">
        <v>622</v>
      </c>
      <c r="J20" s="182" t="s">
        <v>623</v>
      </c>
      <c r="K20" s="362"/>
      <c r="L20" s="1"/>
      <c r="M20" s="1"/>
    </row>
    <row r="21" spans="1:13" s="200" customFormat="1" ht="51.75" customHeight="1" x14ac:dyDescent="0.25">
      <c r="A21" s="361"/>
      <c r="B21" s="43">
        <v>18</v>
      </c>
      <c r="C21" s="29" t="s">
        <v>669</v>
      </c>
      <c r="D21" s="59">
        <v>194360</v>
      </c>
      <c r="E21" s="190" t="s">
        <v>708</v>
      </c>
      <c r="F21" s="190">
        <v>87.5</v>
      </c>
      <c r="G21" s="190">
        <v>95.56</v>
      </c>
      <c r="H21" s="191">
        <v>91.53</v>
      </c>
      <c r="I21" s="182" t="s">
        <v>622</v>
      </c>
      <c r="J21" s="182" t="s">
        <v>623</v>
      </c>
      <c r="K21" s="362"/>
      <c r="L21" s="1"/>
      <c r="M21" s="1"/>
    </row>
    <row r="22" spans="1:13" s="200" customFormat="1" ht="51.75" customHeight="1" x14ac:dyDescent="0.25">
      <c r="A22" s="361"/>
      <c r="B22" s="43">
        <v>19</v>
      </c>
      <c r="C22" s="29" t="s">
        <v>670</v>
      </c>
      <c r="D22" s="59">
        <v>194352</v>
      </c>
      <c r="E22" s="190" t="s">
        <v>707</v>
      </c>
      <c r="F22" s="190">
        <v>88.5</v>
      </c>
      <c r="G22" s="190">
        <v>94.56</v>
      </c>
      <c r="H22" s="191">
        <v>91.53</v>
      </c>
      <c r="I22" s="182" t="s">
        <v>622</v>
      </c>
      <c r="J22" s="182" t="s">
        <v>623</v>
      </c>
      <c r="K22" s="362"/>
      <c r="L22" s="1"/>
      <c r="M22" s="1"/>
    </row>
    <row r="23" spans="1:13" s="200" customFormat="1" ht="51.75" customHeight="1" x14ac:dyDescent="0.25">
      <c r="A23" s="361"/>
      <c r="B23" s="43">
        <v>20</v>
      </c>
      <c r="C23" s="29" t="s">
        <v>671</v>
      </c>
      <c r="D23" s="59">
        <v>194493</v>
      </c>
      <c r="E23" s="190" t="s">
        <v>706</v>
      </c>
      <c r="F23" s="190">
        <v>90.1</v>
      </c>
      <c r="G23" s="190">
        <v>92.11</v>
      </c>
      <c r="H23" s="191">
        <v>91.10499999999999</v>
      </c>
      <c r="I23" s="182" t="s">
        <v>622</v>
      </c>
      <c r="J23" s="182" t="s">
        <v>623</v>
      </c>
      <c r="K23" s="362"/>
      <c r="L23" s="1"/>
      <c r="M23" s="1"/>
    </row>
    <row r="24" spans="1:13" s="200" customFormat="1" ht="51.75" customHeight="1" x14ac:dyDescent="0.25">
      <c r="A24" s="361"/>
      <c r="B24" s="43">
        <v>21</v>
      </c>
      <c r="C24" s="199" t="s">
        <v>672</v>
      </c>
      <c r="D24" s="59">
        <v>194460</v>
      </c>
      <c r="E24" s="190" t="s">
        <v>704</v>
      </c>
      <c r="F24" s="190">
        <v>89.6</v>
      </c>
      <c r="G24" s="190">
        <v>92.44</v>
      </c>
      <c r="H24" s="191">
        <v>91.02</v>
      </c>
      <c r="I24" s="182" t="s">
        <v>622</v>
      </c>
      <c r="J24" s="182" t="s">
        <v>623</v>
      </c>
      <c r="K24" s="362"/>
      <c r="L24" s="1"/>
      <c r="M24" s="1"/>
    </row>
    <row r="25" spans="1:13" s="200" customFormat="1" ht="51.75" customHeight="1" x14ac:dyDescent="0.25">
      <c r="A25" s="361"/>
      <c r="B25" s="43">
        <v>22</v>
      </c>
      <c r="C25" s="29" t="s">
        <v>673</v>
      </c>
      <c r="D25" s="190">
        <v>194372</v>
      </c>
      <c r="E25" s="190" t="s">
        <v>709</v>
      </c>
      <c r="F25" s="190">
        <v>86.9</v>
      </c>
      <c r="G25" s="190">
        <v>94.89</v>
      </c>
      <c r="H25" s="191">
        <v>90.89500000000001</v>
      </c>
      <c r="I25" s="182" t="s">
        <v>622</v>
      </c>
      <c r="J25" s="182" t="s">
        <v>623</v>
      </c>
      <c r="K25" s="362"/>
      <c r="L25" s="1"/>
      <c r="M25" s="1"/>
    </row>
    <row r="26" spans="1:13" s="200" customFormat="1" ht="51.75" customHeight="1" x14ac:dyDescent="0.25">
      <c r="A26" s="361"/>
      <c r="B26" s="43">
        <v>23</v>
      </c>
      <c r="C26" s="29" t="s">
        <v>674</v>
      </c>
      <c r="D26" s="59">
        <v>194346</v>
      </c>
      <c r="E26" s="190" t="s">
        <v>708</v>
      </c>
      <c r="F26" s="190">
        <v>90.3</v>
      </c>
      <c r="G26" s="190">
        <v>91.33</v>
      </c>
      <c r="H26" s="191">
        <v>90.814999999999998</v>
      </c>
      <c r="I26" s="182" t="s">
        <v>622</v>
      </c>
      <c r="J26" s="182" t="s">
        <v>623</v>
      </c>
      <c r="K26" s="362"/>
      <c r="L26" s="1"/>
      <c r="M26" s="1"/>
    </row>
    <row r="27" spans="1:13" s="200" customFormat="1" ht="51.75" customHeight="1" x14ac:dyDescent="0.25">
      <c r="A27" s="361"/>
      <c r="B27" s="43">
        <v>24</v>
      </c>
      <c r="C27" s="29" t="s">
        <v>675</v>
      </c>
      <c r="D27" s="59">
        <v>194387</v>
      </c>
      <c r="E27" s="190" t="s">
        <v>708</v>
      </c>
      <c r="F27" s="190">
        <v>90.4</v>
      </c>
      <c r="G27" s="190">
        <v>91.22</v>
      </c>
      <c r="H27" s="191">
        <v>90.81</v>
      </c>
      <c r="I27" s="182" t="s">
        <v>622</v>
      </c>
      <c r="J27" s="182" t="s">
        <v>623</v>
      </c>
      <c r="K27" s="362"/>
      <c r="L27" s="1"/>
      <c r="M27" s="1"/>
    </row>
    <row r="28" spans="1:13" s="200" customFormat="1" ht="51.75" customHeight="1" x14ac:dyDescent="0.25">
      <c r="A28" s="361"/>
      <c r="B28" s="43">
        <v>25</v>
      </c>
      <c r="C28" s="29" t="s">
        <v>676</v>
      </c>
      <c r="D28" s="59">
        <v>194353</v>
      </c>
      <c r="E28" s="190" t="s">
        <v>703</v>
      </c>
      <c r="F28" s="190">
        <v>88.2</v>
      </c>
      <c r="G28" s="190">
        <v>93.33</v>
      </c>
      <c r="H28" s="191">
        <v>90.765000000000001</v>
      </c>
      <c r="I28" s="182" t="s">
        <v>622</v>
      </c>
      <c r="J28" s="182" t="s">
        <v>623</v>
      </c>
      <c r="K28" s="362"/>
      <c r="L28" s="1"/>
      <c r="M28" s="1"/>
    </row>
    <row r="29" spans="1:13" s="200" customFormat="1" ht="51.75" customHeight="1" x14ac:dyDescent="0.25">
      <c r="A29" s="361"/>
      <c r="B29" s="43">
        <v>26</v>
      </c>
      <c r="C29" s="29" t="s">
        <v>677</v>
      </c>
      <c r="D29" s="190">
        <v>194385</v>
      </c>
      <c r="E29" s="190" t="s">
        <v>701</v>
      </c>
      <c r="F29" s="190">
        <v>89.5</v>
      </c>
      <c r="G29" s="190">
        <v>91.89</v>
      </c>
      <c r="H29" s="191">
        <v>90.694999999999993</v>
      </c>
      <c r="I29" s="182" t="s">
        <v>622</v>
      </c>
      <c r="J29" s="182" t="s">
        <v>623</v>
      </c>
      <c r="K29" s="362"/>
      <c r="L29" s="1"/>
      <c r="M29" s="1"/>
    </row>
    <row r="30" spans="1:13" s="200" customFormat="1" ht="51.75" customHeight="1" x14ac:dyDescent="0.25">
      <c r="A30" s="361"/>
      <c r="B30" s="43">
        <v>27</v>
      </c>
      <c r="C30" s="29" t="s">
        <v>678</v>
      </c>
      <c r="D30" s="59">
        <v>194462</v>
      </c>
      <c r="E30" s="190" t="s">
        <v>702</v>
      </c>
      <c r="F30" s="190">
        <v>88</v>
      </c>
      <c r="G30" s="190">
        <v>93.33</v>
      </c>
      <c r="H30" s="191">
        <v>90.664999999999992</v>
      </c>
      <c r="I30" s="182" t="s">
        <v>622</v>
      </c>
      <c r="J30" s="182" t="s">
        <v>623</v>
      </c>
      <c r="K30" s="362"/>
      <c r="L30" s="1"/>
      <c r="M30" s="1"/>
    </row>
    <row r="31" spans="1:13" s="200" customFormat="1" ht="51.75" customHeight="1" x14ac:dyDescent="0.25">
      <c r="A31" s="361"/>
      <c r="B31" s="43">
        <v>28</v>
      </c>
      <c r="C31" s="29" t="s">
        <v>679</v>
      </c>
      <c r="D31" s="59">
        <v>194375</v>
      </c>
      <c r="E31" s="190" t="s">
        <v>704</v>
      </c>
      <c r="F31" s="190">
        <v>87.6</v>
      </c>
      <c r="G31" s="190">
        <v>93.33</v>
      </c>
      <c r="H31" s="191">
        <v>90.465000000000003</v>
      </c>
      <c r="I31" s="182" t="s">
        <v>622</v>
      </c>
      <c r="J31" s="182" t="s">
        <v>623</v>
      </c>
      <c r="K31" s="362"/>
      <c r="L31" s="1"/>
      <c r="M31" s="1"/>
    </row>
    <row r="32" spans="1:13" s="200" customFormat="1" ht="63.75" customHeight="1" x14ac:dyDescent="0.25">
      <c r="A32" s="361"/>
      <c r="B32" s="43">
        <v>29</v>
      </c>
      <c r="C32" s="202" t="s">
        <v>710</v>
      </c>
      <c r="D32" s="35">
        <v>194370</v>
      </c>
      <c r="E32" s="35" t="s">
        <v>705</v>
      </c>
      <c r="F32" s="35">
        <v>90.7</v>
      </c>
      <c r="G32" s="35">
        <v>90</v>
      </c>
      <c r="H32" s="203">
        <v>90.35</v>
      </c>
      <c r="I32" s="182" t="s">
        <v>622</v>
      </c>
      <c r="J32" s="182" t="s">
        <v>623</v>
      </c>
      <c r="K32" s="362"/>
      <c r="L32" s="204" t="s">
        <v>711</v>
      </c>
      <c r="M32" s="1"/>
    </row>
    <row r="33" spans="1:13" s="200" customFormat="1" ht="51.75" customHeight="1" x14ac:dyDescent="0.25">
      <c r="A33" s="361"/>
      <c r="B33" s="43">
        <v>30</v>
      </c>
      <c r="C33" s="29" t="s">
        <v>680</v>
      </c>
      <c r="D33" s="59">
        <v>194358</v>
      </c>
      <c r="E33" s="190" t="s">
        <v>705</v>
      </c>
      <c r="F33" s="190">
        <v>85.3</v>
      </c>
      <c r="G33" s="190">
        <v>95.33</v>
      </c>
      <c r="H33" s="191">
        <v>90.314999999999998</v>
      </c>
      <c r="I33" s="182" t="s">
        <v>622</v>
      </c>
      <c r="J33" s="182" t="s">
        <v>623</v>
      </c>
      <c r="K33" s="362"/>
      <c r="L33" s="1"/>
      <c r="M33" s="1"/>
    </row>
    <row r="34" spans="1:13" s="200" customFormat="1" ht="51.75" customHeight="1" x14ac:dyDescent="0.25">
      <c r="A34" s="361"/>
      <c r="B34" s="43">
        <v>31</v>
      </c>
      <c r="C34" s="29" t="s">
        <v>681</v>
      </c>
      <c r="D34" s="59">
        <v>194416</v>
      </c>
      <c r="E34" s="190" t="s">
        <v>709</v>
      </c>
      <c r="F34" s="190">
        <v>88.4</v>
      </c>
      <c r="G34" s="190">
        <v>91.44</v>
      </c>
      <c r="H34" s="191">
        <v>89.92</v>
      </c>
      <c r="I34" s="182" t="s">
        <v>622</v>
      </c>
      <c r="J34" s="182" t="s">
        <v>623</v>
      </c>
      <c r="K34" s="362"/>
      <c r="L34" s="1"/>
      <c r="M34" s="1"/>
    </row>
    <row r="35" spans="1:13" s="200" customFormat="1" ht="51.75" customHeight="1" x14ac:dyDescent="0.25">
      <c r="A35" s="361"/>
      <c r="B35" s="43">
        <v>32</v>
      </c>
      <c r="C35" s="29" t="s">
        <v>682</v>
      </c>
      <c r="D35" s="190">
        <v>194502</v>
      </c>
      <c r="E35" s="190" t="s">
        <v>704</v>
      </c>
      <c r="F35" s="190">
        <v>89.7</v>
      </c>
      <c r="G35" s="190">
        <v>90</v>
      </c>
      <c r="H35" s="191">
        <v>89.85</v>
      </c>
      <c r="I35" s="182" t="s">
        <v>622</v>
      </c>
      <c r="J35" s="182" t="s">
        <v>623</v>
      </c>
      <c r="K35" s="362"/>
      <c r="L35" s="1"/>
      <c r="M35" s="1"/>
    </row>
    <row r="36" spans="1:13" s="200" customFormat="1" ht="51.75" customHeight="1" x14ac:dyDescent="0.25">
      <c r="A36" s="361"/>
      <c r="B36" s="43">
        <v>33</v>
      </c>
      <c r="C36" s="199" t="s">
        <v>683</v>
      </c>
      <c r="D36" s="59">
        <v>194361</v>
      </c>
      <c r="E36" s="190" t="s">
        <v>708</v>
      </c>
      <c r="F36" s="190">
        <v>88.8</v>
      </c>
      <c r="G36" s="190">
        <v>90.67</v>
      </c>
      <c r="H36" s="191">
        <v>89.734999999999999</v>
      </c>
      <c r="I36" s="182" t="s">
        <v>622</v>
      </c>
      <c r="J36" s="182" t="s">
        <v>623</v>
      </c>
      <c r="K36" s="362"/>
      <c r="L36" s="1"/>
      <c r="M36" s="1"/>
    </row>
    <row r="37" spans="1:13" s="200" customFormat="1" ht="51.75" customHeight="1" x14ac:dyDescent="0.25">
      <c r="A37" s="361"/>
      <c r="B37" s="43">
        <v>34</v>
      </c>
      <c r="C37" s="29" t="s">
        <v>684</v>
      </c>
      <c r="D37" s="190">
        <v>194362</v>
      </c>
      <c r="E37" s="190" t="s">
        <v>707</v>
      </c>
      <c r="F37" s="190">
        <v>87.2</v>
      </c>
      <c r="G37" s="190">
        <v>92.11</v>
      </c>
      <c r="H37" s="191">
        <v>89.655000000000001</v>
      </c>
      <c r="I37" s="182" t="s">
        <v>622</v>
      </c>
      <c r="J37" s="182" t="s">
        <v>623</v>
      </c>
      <c r="K37" s="362"/>
      <c r="L37" s="1"/>
      <c r="M37" s="1"/>
    </row>
    <row r="38" spans="1:13" s="200" customFormat="1" ht="51.75" customHeight="1" x14ac:dyDescent="0.25">
      <c r="A38" s="361"/>
      <c r="B38" s="43">
        <v>35</v>
      </c>
      <c r="C38" s="29" t="s">
        <v>685</v>
      </c>
      <c r="D38" s="190">
        <v>194435</v>
      </c>
      <c r="E38" s="190" t="s">
        <v>702</v>
      </c>
      <c r="F38" s="190">
        <v>86.4</v>
      </c>
      <c r="G38" s="190">
        <v>92.22</v>
      </c>
      <c r="H38" s="191">
        <v>89.31</v>
      </c>
      <c r="I38" s="182" t="s">
        <v>622</v>
      </c>
      <c r="J38" s="182" t="s">
        <v>623</v>
      </c>
      <c r="K38" s="362"/>
      <c r="L38" s="1"/>
      <c r="M38" s="1"/>
    </row>
    <row r="39" spans="1:13" s="200" customFormat="1" ht="51.75" customHeight="1" x14ac:dyDescent="0.25">
      <c r="A39" s="361"/>
      <c r="B39" s="43">
        <v>36</v>
      </c>
      <c r="C39" s="29" t="s">
        <v>686</v>
      </c>
      <c r="D39" s="190">
        <v>194458</v>
      </c>
      <c r="E39" s="190" t="s">
        <v>702</v>
      </c>
      <c r="F39" s="190">
        <v>84.1</v>
      </c>
      <c r="G39" s="190">
        <v>94.33</v>
      </c>
      <c r="H39" s="191">
        <v>89.215000000000003</v>
      </c>
      <c r="I39" s="182" t="s">
        <v>622</v>
      </c>
      <c r="J39" s="182" t="s">
        <v>623</v>
      </c>
      <c r="K39" s="362"/>
      <c r="L39" s="1"/>
      <c r="M39" s="1"/>
    </row>
    <row r="40" spans="1:13" s="200" customFormat="1" ht="51.75" customHeight="1" x14ac:dyDescent="0.25">
      <c r="A40" s="361"/>
      <c r="B40" s="43">
        <v>37</v>
      </c>
      <c r="C40" s="29" t="s">
        <v>687</v>
      </c>
      <c r="D40" s="59">
        <v>194475</v>
      </c>
      <c r="E40" s="190" t="s">
        <v>703</v>
      </c>
      <c r="F40" s="190">
        <v>87.5</v>
      </c>
      <c r="G40" s="190">
        <v>90.22</v>
      </c>
      <c r="H40" s="191">
        <v>88.86</v>
      </c>
      <c r="I40" s="182" t="s">
        <v>622</v>
      </c>
      <c r="J40" s="182" t="s">
        <v>623</v>
      </c>
      <c r="K40" s="362"/>
      <c r="L40" s="1"/>
      <c r="M40" s="1"/>
    </row>
    <row r="41" spans="1:13" s="200" customFormat="1" ht="51.75" customHeight="1" x14ac:dyDescent="0.25">
      <c r="A41" s="361"/>
      <c r="B41" s="43">
        <v>38</v>
      </c>
      <c r="C41" s="29" t="s">
        <v>688</v>
      </c>
      <c r="D41" s="59">
        <v>194389</v>
      </c>
      <c r="E41" s="190" t="s">
        <v>705</v>
      </c>
      <c r="F41" s="190">
        <v>89.1</v>
      </c>
      <c r="G41" s="190">
        <v>88.22</v>
      </c>
      <c r="H41" s="191">
        <v>88.66</v>
      </c>
      <c r="I41" s="182" t="s">
        <v>622</v>
      </c>
      <c r="J41" s="182" t="s">
        <v>623</v>
      </c>
      <c r="K41" s="362"/>
      <c r="L41" s="1"/>
      <c r="M41" s="1"/>
    </row>
    <row r="42" spans="1:13" s="200" customFormat="1" ht="51.75" customHeight="1" x14ac:dyDescent="0.25">
      <c r="A42" s="361"/>
      <c r="B42" s="43">
        <v>39</v>
      </c>
      <c r="C42" s="29" t="s">
        <v>689</v>
      </c>
      <c r="D42" s="59">
        <v>197090</v>
      </c>
      <c r="E42" s="190" t="s">
        <v>707</v>
      </c>
      <c r="F42" s="190">
        <v>85.5</v>
      </c>
      <c r="G42" s="190">
        <v>91.33</v>
      </c>
      <c r="H42" s="191">
        <v>88.414999999999992</v>
      </c>
      <c r="I42" s="182" t="s">
        <v>622</v>
      </c>
      <c r="J42" s="182" t="s">
        <v>623</v>
      </c>
      <c r="K42" s="362"/>
      <c r="L42" s="1"/>
      <c r="M42" s="1"/>
    </row>
    <row r="43" spans="1:13" s="200" customFormat="1" ht="51.75" customHeight="1" x14ac:dyDescent="0.25">
      <c r="A43" s="361"/>
      <c r="B43" s="43">
        <v>40</v>
      </c>
      <c r="C43" s="29" t="s">
        <v>690</v>
      </c>
      <c r="D43" s="59">
        <v>194473</v>
      </c>
      <c r="E43" s="190" t="s">
        <v>708</v>
      </c>
      <c r="F43" s="190">
        <v>86.1</v>
      </c>
      <c r="G43" s="190">
        <v>90.11</v>
      </c>
      <c r="H43" s="191">
        <v>88.10499999999999</v>
      </c>
      <c r="I43" s="182" t="s">
        <v>622</v>
      </c>
      <c r="J43" s="182" t="s">
        <v>623</v>
      </c>
      <c r="K43" s="362"/>
      <c r="L43" s="1"/>
      <c r="M43" s="1"/>
    </row>
    <row r="44" spans="1:13" s="200" customFormat="1" ht="51.75" customHeight="1" x14ac:dyDescent="0.25">
      <c r="A44" s="361"/>
      <c r="B44" s="43">
        <v>41</v>
      </c>
      <c r="C44" s="29" t="s">
        <v>691</v>
      </c>
      <c r="D44" s="59">
        <v>194446</v>
      </c>
      <c r="E44" s="190" t="s">
        <v>709</v>
      </c>
      <c r="F44" s="190">
        <v>83.2</v>
      </c>
      <c r="G44" s="190">
        <v>91.89</v>
      </c>
      <c r="H44" s="191">
        <v>87.545000000000002</v>
      </c>
      <c r="I44" s="182" t="s">
        <v>622</v>
      </c>
      <c r="J44" s="182" t="s">
        <v>623</v>
      </c>
      <c r="K44" s="362"/>
      <c r="L44" s="1"/>
      <c r="M44" s="1"/>
    </row>
    <row r="45" spans="1:13" s="200" customFormat="1" ht="51.75" customHeight="1" x14ac:dyDescent="0.25">
      <c r="A45" s="361"/>
      <c r="B45" s="43">
        <v>42</v>
      </c>
      <c r="C45" s="29" t="s">
        <v>692</v>
      </c>
      <c r="D45" s="59">
        <v>194392</v>
      </c>
      <c r="E45" s="190" t="s">
        <v>703</v>
      </c>
      <c r="F45" s="190">
        <v>80.3</v>
      </c>
      <c r="G45" s="190">
        <v>94.56</v>
      </c>
      <c r="H45" s="191">
        <v>87.43</v>
      </c>
      <c r="I45" s="182" t="s">
        <v>622</v>
      </c>
      <c r="J45" s="182" t="s">
        <v>623</v>
      </c>
      <c r="K45" s="362"/>
      <c r="L45" s="1"/>
      <c r="M45" s="1"/>
    </row>
    <row r="46" spans="1:13" s="200" customFormat="1" ht="51.75" customHeight="1" x14ac:dyDescent="0.25">
      <c r="A46" s="361"/>
      <c r="B46" s="43">
        <v>43</v>
      </c>
      <c r="C46" s="29" t="s">
        <v>693</v>
      </c>
      <c r="D46" s="59">
        <v>194400</v>
      </c>
      <c r="E46" s="190" t="s">
        <v>706</v>
      </c>
      <c r="F46" s="190">
        <v>85.6</v>
      </c>
      <c r="G46" s="190">
        <v>89</v>
      </c>
      <c r="H46" s="191">
        <v>87.3</v>
      </c>
      <c r="I46" s="182" t="s">
        <v>622</v>
      </c>
      <c r="J46" s="182" t="s">
        <v>623</v>
      </c>
      <c r="K46" s="362"/>
      <c r="L46" s="1"/>
      <c r="M46" s="1"/>
    </row>
    <row r="47" spans="1:13" s="200" customFormat="1" ht="51.75" customHeight="1" x14ac:dyDescent="0.25">
      <c r="A47" s="361"/>
      <c r="B47" s="43">
        <v>44</v>
      </c>
      <c r="C47" s="29" t="s">
        <v>694</v>
      </c>
      <c r="D47" s="59">
        <v>194396</v>
      </c>
      <c r="E47" s="190" t="s">
        <v>702</v>
      </c>
      <c r="F47" s="190">
        <v>82.4</v>
      </c>
      <c r="G47" s="190">
        <v>91.56</v>
      </c>
      <c r="H47" s="191">
        <v>86.98</v>
      </c>
      <c r="I47" s="182" t="s">
        <v>622</v>
      </c>
      <c r="J47" s="182" t="s">
        <v>623</v>
      </c>
      <c r="K47" s="362"/>
      <c r="L47" s="1"/>
      <c r="M47" s="1"/>
    </row>
    <row r="48" spans="1:13" s="200" customFormat="1" ht="51.75" customHeight="1" x14ac:dyDescent="0.25">
      <c r="A48" s="361"/>
      <c r="B48" s="43">
        <v>45</v>
      </c>
      <c r="C48" s="29" t="s">
        <v>695</v>
      </c>
      <c r="D48" s="59">
        <v>194510</v>
      </c>
      <c r="E48" s="190" t="s">
        <v>702</v>
      </c>
      <c r="F48" s="190">
        <v>84.4</v>
      </c>
      <c r="G48" s="190">
        <v>88.78</v>
      </c>
      <c r="H48" s="191">
        <v>86.59</v>
      </c>
      <c r="I48" s="182" t="s">
        <v>622</v>
      </c>
      <c r="J48" s="182" t="s">
        <v>623</v>
      </c>
      <c r="K48" s="362"/>
      <c r="L48" s="1"/>
      <c r="M48" s="1"/>
    </row>
    <row r="49" spans="1:24" s="200" customFormat="1" ht="51.75" customHeight="1" x14ac:dyDescent="0.25">
      <c r="A49" s="361"/>
      <c r="B49" s="43">
        <v>46</v>
      </c>
      <c r="C49" s="29" t="s">
        <v>696</v>
      </c>
      <c r="D49" s="59">
        <v>194482</v>
      </c>
      <c r="E49" s="190" t="s">
        <v>708</v>
      </c>
      <c r="F49" s="190">
        <v>83.3</v>
      </c>
      <c r="G49" s="190">
        <v>89.33</v>
      </c>
      <c r="H49" s="191">
        <v>86.314999999999998</v>
      </c>
      <c r="I49" s="182" t="s">
        <v>622</v>
      </c>
      <c r="J49" s="182" t="s">
        <v>623</v>
      </c>
      <c r="K49" s="362"/>
      <c r="L49" s="1"/>
      <c r="M49" s="1"/>
    </row>
    <row r="50" spans="1:24" s="200" customFormat="1" ht="51.75" customHeight="1" x14ac:dyDescent="0.25">
      <c r="A50" s="361"/>
      <c r="B50" s="43">
        <v>47</v>
      </c>
      <c r="C50" s="29" t="s">
        <v>697</v>
      </c>
      <c r="D50" s="59">
        <v>194411</v>
      </c>
      <c r="E50" s="190" t="s">
        <v>709</v>
      </c>
      <c r="F50" s="190">
        <v>83.2</v>
      </c>
      <c r="G50" s="190">
        <v>89.11</v>
      </c>
      <c r="H50" s="191">
        <v>86.155000000000001</v>
      </c>
      <c r="I50" s="182" t="s">
        <v>622</v>
      </c>
      <c r="J50" s="182" t="s">
        <v>623</v>
      </c>
      <c r="K50" s="362"/>
      <c r="L50" s="1"/>
      <c r="M50" s="1"/>
    </row>
    <row r="51" spans="1:24" s="200" customFormat="1" ht="51.75" customHeight="1" x14ac:dyDescent="0.25">
      <c r="A51" s="361"/>
      <c r="B51" s="43">
        <v>48</v>
      </c>
      <c r="C51" s="29" t="s">
        <v>698</v>
      </c>
      <c r="D51" s="59">
        <v>194378</v>
      </c>
      <c r="E51" s="190" t="s">
        <v>706</v>
      </c>
      <c r="F51" s="190">
        <v>78.400000000000006</v>
      </c>
      <c r="G51" s="190">
        <v>91.22</v>
      </c>
      <c r="H51" s="191">
        <v>84.81</v>
      </c>
      <c r="I51" s="182" t="s">
        <v>622</v>
      </c>
      <c r="J51" s="182" t="s">
        <v>623</v>
      </c>
      <c r="K51" s="362"/>
      <c r="L51" s="1"/>
      <c r="M51" s="1"/>
    </row>
    <row r="52" spans="1:24" s="200" customFormat="1" ht="51.75" customHeight="1" x14ac:dyDescent="0.25">
      <c r="A52" s="361"/>
      <c r="B52" s="43">
        <v>49</v>
      </c>
      <c r="C52" s="29" t="s">
        <v>699</v>
      </c>
      <c r="D52" s="190">
        <v>194461</v>
      </c>
      <c r="E52" s="190" t="s">
        <v>703</v>
      </c>
      <c r="F52" s="190">
        <v>79.599999999999994</v>
      </c>
      <c r="G52" s="190">
        <v>85.33</v>
      </c>
      <c r="H52" s="191">
        <v>82.465000000000003</v>
      </c>
      <c r="I52" s="182" t="s">
        <v>622</v>
      </c>
      <c r="J52" s="182" t="s">
        <v>623</v>
      </c>
      <c r="K52" s="362"/>
      <c r="L52" s="1"/>
      <c r="M52" s="1"/>
    </row>
    <row r="53" spans="1:24" ht="18.75" x14ac:dyDescent="0.25">
      <c r="O53" s="24"/>
      <c r="P53" s="32"/>
      <c r="Q53" s="32"/>
      <c r="R53" s="24"/>
      <c r="S53" s="24"/>
      <c r="T53" s="24"/>
      <c r="U53" s="24"/>
      <c r="V53" s="24"/>
      <c r="W53" s="6"/>
      <c r="X53" s="6"/>
    </row>
    <row r="54" spans="1:24" ht="18.75" customHeight="1" x14ac:dyDescent="0.25">
      <c r="O54" s="24"/>
      <c r="P54" s="293"/>
      <c r="Q54" s="293"/>
      <c r="R54" s="6"/>
      <c r="S54" s="6"/>
      <c r="T54" s="6"/>
      <c r="U54" s="6"/>
      <c r="V54" s="6"/>
      <c r="W54" s="6"/>
      <c r="X54" s="6"/>
    </row>
    <row r="55" spans="1:24" ht="18.75" x14ac:dyDescent="0.25">
      <c r="O55" s="24"/>
      <c r="P55" s="293"/>
      <c r="Q55" s="293"/>
      <c r="R55" s="24"/>
      <c r="S55" s="24"/>
      <c r="T55" s="24"/>
      <c r="U55" s="24"/>
      <c r="V55" s="24"/>
      <c r="W55" s="6"/>
      <c r="X55" s="6"/>
    </row>
    <row r="56" spans="1:24" x14ac:dyDescent="0.25">
      <c r="O56" s="6"/>
      <c r="P56" s="6"/>
      <c r="Q56" s="6"/>
      <c r="R56" s="6"/>
      <c r="S56" s="6"/>
      <c r="T56" s="6"/>
      <c r="U56" s="6"/>
      <c r="V56" s="6"/>
      <c r="W56" s="6"/>
      <c r="X56" s="6"/>
    </row>
    <row r="57" spans="1:24" x14ac:dyDescent="0.25">
      <c r="O57" s="6"/>
      <c r="P57" s="6"/>
      <c r="Q57" s="6"/>
      <c r="R57" s="6"/>
      <c r="S57" s="6"/>
      <c r="T57" s="6"/>
      <c r="U57" s="6"/>
      <c r="V57" s="6"/>
      <c r="W57" s="6"/>
      <c r="X57" s="6"/>
    </row>
    <row r="58" spans="1:24" x14ac:dyDescent="0.25">
      <c r="O58" s="6"/>
      <c r="P58" s="6"/>
      <c r="Q58" s="6"/>
      <c r="R58" s="6"/>
      <c r="S58" s="6"/>
      <c r="T58" s="6"/>
      <c r="U58" s="6"/>
      <c r="V58" s="6"/>
      <c r="W58" s="6"/>
      <c r="X58" s="6"/>
    </row>
  </sheetData>
  <mergeCells count="6">
    <mergeCell ref="P54:P55"/>
    <mergeCell ref="Q54:Q55"/>
    <mergeCell ref="A2:K2"/>
    <mergeCell ref="A3:K3"/>
    <mergeCell ref="A4:A52"/>
    <mergeCell ref="K5:K52"/>
  </mergeCells>
  <pageMargins left="0.25" right="0.25" top="0.75" bottom="0.75" header="0.3" footer="0.3"/>
  <pageSetup paperSize="9" scale="77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6"/>
  <sheetViews>
    <sheetView view="pageBreakPreview" topLeftCell="A19" zoomScale="90" zoomScaleNormal="100" zoomScaleSheetLayoutView="90" workbookViewId="0">
      <selection activeCell="B18" sqref="B18:J18"/>
    </sheetView>
  </sheetViews>
  <sheetFormatPr defaultRowHeight="15.75" x14ac:dyDescent="0.25"/>
  <cols>
    <col min="1" max="1" width="6.85546875" style="1" customWidth="1"/>
    <col min="2" max="2" width="5.28515625" style="1" customWidth="1"/>
    <col min="3" max="3" width="17" style="1" customWidth="1"/>
    <col min="4" max="8" width="9.140625" style="1"/>
    <col min="9" max="9" width="12.28515625" style="1" customWidth="1"/>
    <col min="10" max="10" width="13.5703125" style="1" customWidth="1"/>
    <col min="11" max="11" width="13" style="1" customWidth="1"/>
    <col min="12" max="12" width="12.42578125" style="1" customWidth="1"/>
  </cols>
  <sheetData>
    <row r="1" spans="1:12" ht="96.75" thickBot="1" x14ac:dyDescent="0.3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41</v>
      </c>
      <c r="G1" s="4" t="s">
        <v>85</v>
      </c>
      <c r="H1" s="4" t="s">
        <v>5</v>
      </c>
      <c r="I1" s="4" t="s">
        <v>319</v>
      </c>
      <c r="J1" s="4" t="s">
        <v>318</v>
      </c>
      <c r="K1" s="4" t="s">
        <v>6</v>
      </c>
      <c r="L1" s="39" t="s">
        <v>40</v>
      </c>
    </row>
    <row r="2" spans="1:12" x14ac:dyDescent="0.25">
      <c r="A2" s="335" t="s">
        <v>14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5"/>
    </row>
    <row r="3" spans="1:12" x14ac:dyDescent="0.25">
      <c r="A3" s="359" t="s">
        <v>36</v>
      </c>
      <c r="B3" s="336"/>
      <c r="C3" s="336"/>
      <c r="D3" s="336"/>
      <c r="E3" s="336"/>
      <c r="F3" s="336"/>
      <c r="G3" s="336"/>
      <c r="H3" s="336"/>
      <c r="I3" s="336"/>
      <c r="J3" s="336"/>
      <c r="K3" s="337"/>
      <c r="L3" s="5"/>
    </row>
    <row r="4" spans="1:12" ht="48" x14ac:dyDescent="0.25">
      <c r="A4" s="356">
        <v>2</v>
      </c>
      <c r="B4" s="195">
        <v>1</v>
      </c>
      <c r="C4" s="197" t="s">
        <v>626</v>
      </c>
      <c r="D4" s="148">
        <v>194560</v>
      </c>
      <c r="E4" s="148" t="s">
        <v>634</v>
      </c>
      <c r="F4" s="148">
        <v>95.91</v>
      </c>
      <c r="G4" s="148">
        <v>94.1</v>
      </c>
      <c r="H4" s="196">
        <v>95.004999999999995</v>
      </c>
      <c r="I4" s="176" t="s">
        <v>622</v>
      </c>
      <c r="J4" s="176" t="s">
        <v>623</v>
      </c>
      <c r="K4" s="284" t="s">
        <v>27</v>
      </c>
      <c r="L4" s="149"/>
    </row>
    <row r="5" spans="1:12" ht="147.75" customHeight="1" x14ac:dyDescent="0.25">
      <c r="A5" s="357"/>
      <c r="B5" s="195">
        <v>2</v>
      </c>
      <c r="C5" s="197" t="s">
        <v>627</v>
      </c>
      <c r="D5" s="148">
        <v>197099</v>
      </c>
      <c r="E5" s="148" t="s">
        <v>635</v>
      </c>
      <c r="F5" s="148">
        <v>92.82</v>
      </c>
      <c r="G5" s="148">
        <v>92.9</v>
      </c>
      <c r="H5" s="196">
        <v>92.86</v>
      </c>
      <c r="I5" s="176" t="s">
        <v>622</v>
      </c>
      <c r="J5" s="176" t="s">
        <v>623</v>
      </c>
      <c r="K5" s="285"/>
      <c r="L5" s="149"/>
    </row>
    <row r="6" spans="1:12" ht="48" x14ac:dyDescent="0.25">
      <c r="A6" s="357"/>
      <c r="B6" s="81">
        <v>3</v>
      </c>
      <c r="C6" s="29" t="s">
        <v>628</v>
      </c>
      <c r="D6" s="59">
        <v>194571</v>
      </c>
      <c r="E6" s="190" t="s">
        <v>635</v>
      </c>
      <c r="F6" s="190">
        <v>90.45</v>
      </c>
      <c r="G6" s="190">
        <v>94.6</v>
      </c>
      <c r="H6" s="191">
        <v>92.525000000000006</v>
      </c>
      <c r="I6" s="182" t="s">
        <v>622</v>
      </c>
      <c r="J6" s="182" t="s">
        <v>623</v>
      </c>
      <c r="K6" s="365" t="s">
        <v>29</v>
      </c>
      <c r="L6" s="5"/>
    </row>
    <row r="7" spans="1:12" ht="48" x14ac:dyDescent="0.25">
      <c r="A7" s="357"/>
      <c r="B7" s="81">
        <v>4</v>
      </c>
      <c r="C7" s="29" t="s">
        <v>629</v>
      </c>
      <c r="D7" s="59">
        <v>197101</v>
      </c>
      <c r="E7" s="190" t="s">
        <v>634</v>
      </c>
      <c r="F7" s="190">
        <v>92.82</v>
      </c>
      <c r="G7" s="190">
        <v>91.7</v>
      </c>
      <c r="H7" s="191">
        <v>92.259999999999991</v>
      </c>
      <c r="I7" s="182" t="s">
        <v>622</v>
      </c>
      <c r="J7" s="182" t="s">
        <v>623</v>
      </c>
      <c r="K7" s="343"/>
      <c r="L7" s="5"/>
    </row>
    <row r="8" spans="1:12" ht="48" x14ac:dyDescent="0.25">
      <c r="A8" s="357"/>
      <c r="B8" s="81">
        <v>5</v>
      </c>
      <c r="C8" s="29" t="s">
        <v>630</v>
      </c>
      <c r="D8" s="59">
        <v>197105</v>
      </c>
      <c r="E8" s="190" t="s">
        <v>636</v>
      </c>
      <c r="F8" s="190">
        <v>91.82</v>
      </c>
      <c r="G8" s="190">
        <v>86.8</v>
      </c>
      <c r="H8" s="191">
        <v>89.31</v>
      </c>
      <c r="I8" s="182" t="s">
        <v>622</v>
      </c>
      <c r="J8" s="182" t="s">
        <v>623</v>
      </c>
      <c r="K8" s="343"/>
      <c r="L8" s="5"/>
    </row>
    <row r="9" spans="1:12" ht="48" x14ac:dyDescent="0.25">
      <c r="A9" s="357"/>
      <c r="B9" s="81">
        <v>6</v>
      </c>
      <c r="C9" s="29" t="s">
        <v>631</v>
      </c>
      <c r="D9" s="59">
        <v>194566</v>
      </c>
      <c r="E9" s="190" t="s">
        <v>635</v>
      </c>
      <c r="F9" s="190">
        <v>86.18</v>
      </c>
      <c r="G9" s="190">
        <v>90.9</v>
      </c>
      <c r="H9" s="191">
        <v>88.54</v>
      </c>
      <c r="I9" s="182" t="s">
        <v>622</v>
      </c>
      <c r="J9" s="182" t="s">
        <v>623</v>
      </c>
      <c r="K9" s="343"/>
      <c r="L9" s="5"/>
    </row>
    <row r="10" spans="1:12" ht="48" x14ac:dyDescent="0.25">
      <c r="A10" s="357"/>
      <c r="B10" s="81">
        <v>7</v>
      </c>
      <c r="C10" s="29" t="s">
        <v>632</v>
      </c>
      <c r="D10" s="59">
        <v>197103</v>
      </c>
      <c r="E10" s="190" t="s">
        <v>637</v>
      </c>
      <c r="F10" s="190">
        <v>89.18</v>
      </c>
      <c r="G10" s="190">
        <v>87.9</v>
      </c>
      <c r="H10" s="191">
        <v>88.54</v>
      </c>
      <c r="I10" s="182" t="s">
        <v>622</v>
      </c>
      <c r="J10" s="182" t="s">
        <v>623</v>
      </c>
      <c r="K10" s="343"/>
      <c r="L10" s="5"/>
    </row>
    <row r="11" spans="1:12" ht="48" x14ac:dyDescent="0.25">
      <c r="A11" s="358"/>
      <c r="B11" s="81">
        <v>8</v>
      </c>
      <c r="C11" s="29" t="s">
        <v>633</v>
      </c>
      <c r="D11" s="59">
        <v>197106</v>
      </c>
      <c r="E11" s="190" t="s">
        <v>635</v>
      </c>
      <c r="F11" s="190">
        <v>81.73</v>
      </c>
      <c r="G11" s="190">
        <v>83.6</v>
      </c>
      <c r="H11" s="191">
        <v>82.664999999999992</v>
      </c>
      <c r="I11" s="182" t="s">
        <v>622</v>
      </c>
      <c r="J11" s="182" t="s">
        <v>623</v>
      </c>
      <c r="K11" s="344"/>
      <c r="L11" s="108"/>
    </row>
    <row r="12" spans="1:12" x14ac:dyDescent="0.25">
      <c r="A12" s="359" t="s">
        <v>9</v>
      </c>
      <c r="B12" s="336"/>
      <c r="C12" s="336"/>
      <c r="D12" s="336"/>
      <c r="E12" s="336"/>
      <c r="F12" s="336"/>
      <c r="G12" s="336"/>
      <c r="H12" s="336"/>
      <c r="I12" s="336"/>
      <c r="J12" s="336"/>
      <c r="K12" s="359"/>
      <c r="L12" s="5"/>
    </row>
    <row r="13" spans="1:12" ht="191.25" x14ac:dyDescent="0.25">
      <c r="A13" s="356">
        <v>1</v>
      </c>
      <c r="B13" s="195">
        <v>1</v>
      </c>
      <c r="C13" s="197" t="s">
        <v>638</v>
      </c>
      <c r="D13" s="148">
        <v>184330</v>
      </c>
      <c r="E13" s="148" t="s">
        <v>642</v>
      </c>
      <c r="F13" s="148">
        <v>87.13</v>
      </c>
      <c r="G13" s="148">
        <v>96.3</v>
      </c>
      <c r="H13" s="196">
        <v>91.715000000000003</v>
      </c>
      <c r="I13" s="176" t="s">
        <v>622</v>
      </c>
      <c r="J13" s="176" t="s">
        <v>623</v>
      </c>
      <c r="K13" s="183" t="s">
        <v>27</v>
      </c>
      <c r="L13" s="149"/>
    </row>
    <row r="14" spans="1:12" ht="48" x14ac:dyDescent="0.25">
      <c r="A14" s="357"/>
      <c r="B14" s="81">
        <v>2</v>
      </c>
      <c r="C14" s="29" t="s">
        <v>639</v>
      </c>
      <c r="D14" s="59">
        <v>184327</v>
      </c>
      <c r="E14" s="190" t="s">
        <v>642</v>
      </c>
      <c r="F14" s="190">
        <v>89.75</v>
      </c>
      <c r="G14" s="190">
        <v>93.6</v>
      </c>
      <c r="H14" s="191">
        <v>91.674999999999997</v>
      </c>
      <c r="I14" s="182" t="s">
        <v>622</v>
      </c>
      <c r="J14" s="182" t="s">
        <v>623</v>
      </c>
      <c r="K14" s="365" t="s">
        <v>29</v>
      </c>
      <c r="L14" s="5"/>
    </row>
    <row r="15" spans="1:12" ht="48" x14ac:dyDescent="0.25">
      <c r="A15" s="357"/>
      <c r="B15" s="81">
        <v>3</v>
      </c>
      <c r="C15" s="29" t="s">
        <v>640</v>
      </c>
      <c r="D15" s="59">
        <v>184335</v>
      </c>
      <c r="E15" s="190" t="s">
        <v>643</v>
      </c>
      <c r="F15" s="190">
        <v>85.5</v>
      </c>
      <c r="G15" s="190">
        <v>92.3</v>
      </c>
      <c r="H15" s="191">
        <v>88.9</v>
      </c>
      <c r="I15" s="182" t="s">
        <v>622</v>
      </c>
      <c r="J15" s="182" t="s">
        <v>623</v>
      </c>
      <c r="K15" s="343"/>
      <c r="L15" s="90"/>
    </row>
    <row r="16" spans="1:12" ht="225" customHeight="1" x14ac:dyDescent="0.25">
      <c r="A16" s="358"/>
      <c r="B16" s="81">
        <v>4</v>
      </c>
      <c r="C16" s="29" t="s">
        <v>641</v>
      </c>
      <c r="D16" s="59">
        <v>185395</v>
      </c>
      <c r="E16" s="190" t="s">
        <v>642</v>
      </c>
      <c r="F16" s="190">
        <v>83</v>
      </c>
      <c r="G16" s="190">
        <v>92.3</v>
      </c>
      <c r="H16" s="191">
        <v>87.65</v>
      </c>
      <c r="I16" s="182" t="s">
        <v>622</v>
      </c>
      <c r="J16" s="182" t="s">
        <v>623</v>
      </c>
      <c r="K16" s="344"/>
      <c r="L16" s="90"/>
    </row>
    <row r="17" spans="1:23" ht="18.75" x14ac:dyDescent="0.25">
      <c r="A17" s="363" t="s">
        <v>10</v>
      </c>
      <c r="B17" s="364"/>
      <c r="C17" s="364"/>
      <c r="D17" s="364"/>
      <c r="E17" s="364"/>
      <c r="F17" s="364"/>
      <c r="G17" s="364"/>
      <c r="H17" s="364"/>
      <c r="I17" s="364"/>
      <c r="J17" s="364"/>
      <c r="K17" s="363"/>
      <c r="L17" s="5"/>
      <c r="N17" s="9"/>
      <c r="O17" s="26"/>
      <c r="P17" s="26"/>
      <c r="Q17" s="9"/>
      <c r="R17" s="9"/>
      <c r="S17" s="9"/>
      <c r="T17" s="9"/>
      <c r="U17" s="9"/>
      <c r="V17" s="6"/>
      <c r="W17" s="6"/>
    </row>
    <row r="18" spans="1:23" ht="192" customHeight="1" x14ac:dyDescent="0.25">
      <c r="A18" s="307">
        <v>1</v>
      </c>
      <c r="B18" s="195">
        <v>1</v>
      </c>
      <c r="C18" s="197" t="s">
        <v>644</v>
      </c>
      <c r="D18" s="148">
        <v>175238</v>
      </c>
      <c r="E18" s="148" t="s">
        <v>649</v>
      </c>
      <c r="F18" s="148">
        <v>83.25</v>
      </c>
      <c r="G18" s="148">
        <v>93.67</v>
      </c>
      <c r="H18" s="196">
        <v>88.460000000000008</v>
      </c>
      <c r="I18" s="176" t="s">
        <v>622</v>
      </c>
      <c r="J18" s="176" t="s">
        <v>623</v>
      </c>
      <c r="K18" s="183" t="s">
        <v>27</v>
      </c>
      <c r="L18" s="149"/>
      <c r="N18" s="9"/>
      <c r="O18" s="293"/>
      <c r="P18" s="293"/>
      <c r="Q18" s="6"/>
      <c r="R18" s="6"/>
      <c r="S18" s="6"/>
      <c r="T18" s="6"/>
      <c r="U18" s="6"/>
      <c r="V18" s="6"/>
      <c r="W18" s="6"/>
    </row>
    <row r="19" spans="1:23" ht="48" x14ac:dyDescent="0.25">
      <c r="A19" s="308"/>
      <c r="B19" s="81">
        <v>2</v>
      </c>
      <c r="C19" s="29" t="s">
        <v>645</v>
      </c>
      <c r="D19" s="59">
        <v>173852</v>
      </c>
      <c r="E19" s="190" t="s">
        <v>650</v>
      </c>
      <c r="F19" s="190">
        <v>87.38</v>
      </c>
      <c r="G19" s="190">
        <v>88.44</v>
      </c>
      <c r="H19" s="191">
        <v>87.91</v>
      </c>
      <c r="I19" s="182" t="s">
        <v>622</v>
      </c>
      <c r="J19" s="182" t="s">
        <v>623</v>
      </c>
      <c r="K19" s="342" t="s">
        <v>29</v>
      </c>
      <c r="L19" s="198"/>
      <c r="N19" s="9"/>
      <c r="O19" s="293"/>
      <c r="P19" s="293"/>
      <c r="Q19" s="9"/>
      <c r="R19" s="9"/>
      <c r="S19" s="9"/>
      <c r="T19" s="9"/>
      <c r="U19" s="9"/>
      <c r="V19" s="6"/>
      <c r="W19" s="6"/>
    </row>
    <row r="20" spans="1:23" ht="48" x14ac:dyDescent="0.25">
      <c r="A20" s="308"/>
      <c r="B20" s="81">
        <v>3</v>
      </c>
      <c r="C20" s="29" t="s">
        <v>646</v>
      </c>
      <c r="D20" s="59">
        <v>173851</v>
      </c>
      <c r="E20" s="190" t="s">
        <v>651</v>
      </c>
      <c r="F20" s="190">
        <v>84.38</v>
      </c>
      <c r="G20" s="190">
        <v>89.22</v>
      </c>
      <c r="H20" s="191">
        <v>86.8</v>
      </c>
      <c r="I20" s="182" t="s">
        <v>622</v>
      </c>
      <c r="J20" s="182" t="s">
        <v>623</v>
      </c>
      <c r="K20" s="342"/>
      <c r="L20" s="7"/>
      <c r="N20" s="160"/>
      <c r="O20" s="157"/>
      <c r="P20" s="157"/>
      <c r="Q20" s="160"/>
      <c r="R20" s="160"/>
      <c r="S20" s="160"/>
      <c r="T20" s="160"/>
      <c r="U20" s="160"/>
      <c r="V20" s="6"/>
      <c r="W20" s="6"/>
    </row>
    <row r="21" spans="1:23" ht="48" x14ac:dyDescent="0.25">
      <c r="A21" s="308"/>
      <c r="B21" s="81">
        <v>4</v>
      </c>
      <c r="C21" s="29" t="s">
        <v>647</v>
      </c>
      <c r="D21" s="59">
        <v>173846</v>
      </c>
      <c r="E21" s="190" t="s">
        <v>650</v>
      </c>
      <c r="F21" s="190">
        <v>82.5</v>
      </c>
      <c r="G21" s="190">
        <v>89.22</v>
      </c>
      <c r="H21" s="191">
        <v>85.86</v>
      </c>
      <c r="I21" s="182" t="s">
        <v>622</v>
      </c>
      <c r="J21" s="182" t="s">
        <v>623</v>
      </c>
      <c r="K21" s="342"/>
      <c r="L21" s="7"/>
      <c r="N21" s="160"/>
      <c r="O21" s="157"/>
      <c r="P21" s="157"/>
      <c r="Q21" s="160"/>
      <c r="R21" s="160"/>
      <c r="S21" s="160"/>
      <c r="T21" s="160"/>
      <c r="U21" s="160"/>
      <c r="V21" s="6"/>
      <c r="W21" s="6"/>
    </row>
    <row r="22" spans="1:23" ht="97.5" customHeight="1" x14ac:dyDescent="0.25">
      <c r="A22" s="308"/>
      <c r="B22" s="81">
        <v>5</v>
      </c>
      <c r="C22" s="29" t="s">
        <v>648</v>
      </c>
      <c r="D22" s="59">
        <v>173848</v>
      </c>
      <c r="E22" s="190" t="s">
        <v>649</v>
      </c>
      <c r="F22" s="190">
        <v>82.13</v>
      </c>
      <c r="G22" s="190">
        <v>86.67</v>
      </c>
      <c r="H22" s="191">
        <v>84.4</v>
      </c>
      <c r="I22" s="182" t="s">
        <v>622</v>
      </c>
      <c r="J22" s="182" t="s">
        <v>623</v>
      </c>
      <c r="K22" s="342"/>
      <c r="N22" s="9"/>
      <c r="O22" s="293"/>
      <c r="P22" s="293"/>
      <c r="Q22" s="6"/>
      <c r="R22" s="6"/>
      <c r="S22" s="6"/>
      <c r="T22" s="6"/>
      <c r="U22" s="6"/>
      <c r="V22" s="6"/>
      <c r="W22" s="6"/>
    </row>
    <row r="23" spans="1:23" ht="18.75" x14ac:dyDescent="0.25">
      <c r="N23" s="9"/>
      <c r="O23" s="293"/>
      <c r="P23" s="293"/>
      <c r="Q23" s="9"/>
      <c r="R23" s="9"/>
      <c r="S23" s="9"/>
      <c r="T23" s="9"/>
      <c r="U23" s="9"/>
      <c r="V23" s="6"/>
      <c r="W23" s="6"/>
    </row>
    <row r="24" spans="1:23" x14ac:dyDescent="0.25"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x14ac:dyDescent="0.25"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x14ac:dyDescent="0.25">
      <c r="N26" s="6"/>
      <c r="O26" s="6"/>
      <c r="P26" s="6"/>
      <c r="Q26" s="6"/>
      <c r="R26" s="6"/>
      <c r="S26" s="6"/>
      <c r="T26" s="6"/>
      <c r="U26" s="6"/>
      <c r="V26" s="6"/>
      <c r="W26" s="6"/>
    </row>
  </sheetData>
  <sortState ref="B10:I12">
    <sortCondition descending="1" ref="H10:H12"/>
  </sortState>
  <mergeCells count="15">
    <mergeCell ref="O22:O23"/>
    <mergeCell ref="P22:P23"/>
    <mergeCell ref="O18:O19"/>
    <mergeCell ref="P18:P19"/>
    <mergeCell ref="A18:A22"/>
    <mergeCell ref="K19:K22"/>
    <mergeCell ref="K4:K5"/>
    <mergeCell ref="A2:K2"/>
    <mergeCell ref="A3:K3"/>
    <mergeCell ref="A12:K12"/>
    <mergeCell ref="A17:K17"/>
    <mergeCell ref="A4:A11"/>
    <mergeCell ref="K6:K11"/>
    <mergeCell ref="K14:K16"/>
    <mergeCell ref="A13:A16"/>
  </mergeCells>
  <pageMargins left="0.25" right="0.25" top="0.75" bottom="0.75" header="0.3" footer="0.3"/>
  <pageSetup paperSize="9"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3"/>
  <sheetViews>
    <sheetView view="pageBreakPreview" topLeftCell="A28" zoomScale="80" zoomScaleNormal="100" zoomScaleSheetLayoutView="80" workbookViewId="0">
      <selection activeCell="B31" sqref="B31:J31"/>
    </sheetView>
  </sheetViews>
  <sheetFormatPr defaultRowHeight="15.75" x14ac:dyDescent="0.25"/>
  <cols>
    <col min="1" max="1" width="6.85546875" style="1" customWidth="1"/>
    <col min="2" max="2" width="7" style="1" customWidth="1"/>
    <col min="3" max="3" width="19" style="1" customWidth="1"/>
    <col min="4" max="8" width="9.140625" style="1"/>
    <col min="9" max="9" width="14.5703125" style="1" customWidth="1"/>
    <col min="10" max="10" width="16.7109375" style="1" customWidth="1"/>
    <col min="11" max="11" width="13.42578125" style="1" customWidth="1"/>
    <col min="12" max="12" width="12.42578125" style="1" customWidth="1"/>
    <col min="13" max="13" width="18.140625" style="1" customWidth="1"/>
  </cols>
  <sheetData>
    <row r="1" spans="1:21" ht="96.75" thickBot="1" x14ac:dyDescent="0.3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41</v>
      </c>
      <c r="G1" s="4" t="s">
        <v>85</v>
      </c>
      <c r="H1" s="4" t="s">
        <v>5</v>
      </c>
      <c r="I1" s="4" t="s">
        <v>319</v>
      </c>
      <c r="J1" s="4" t="s">
        <v>318</v>
      </c>
      <c r="K1" s="4" t="s">
        <v>6</v>
      </c>
    </row>
    <row r="2" spans="1:21" x14ac:dyDescent="0.25">
      <c r="A2" s="335" t="s">
        <v>13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</row>
    <row r="3" spans="1:21" x14ac:dyDescent="0.25">
      <c r="A3" s="359" t="s">
        <v>36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</row>
    <row r="4" spans="1:21" ht="81" customHeight="1" x14ac:dyDescent="0.25">
      <c r="A4" s="374">
        <v>0</v>
      </c>
      <c r="B4" s="59">
        <v>1</v>
      </c>
      <c r="C4" s="29" t="s">
        <v>588</v>
      </c>
      <c r="D4" s="59">
        <v>194297</v>
      </c>
      <c r="E4" s="190" t="s">
        <v>598</v>
      </c>
      <c r="F4" s="190">
        <v>93</v>
      </c>
      <c r="G4" s="190">
        <v>94.27</v>
      </c>
      <c r="H4" s="191">
        <v>93.634999999999991</v>
      </c>
      <c r="I4" s="43" t="s">
        <v>622</v>
      </c>
      <c r="J4" s="43" t="s">
        <v>623</v>
      </c>
      <c r="K4" s="312" t="s">
        <v>24</v>
      </c>
    </row>
    <row r="5" spans="1:21" ht="78.75" x14ac:dyDescent="0.25">
      <c r="A5" s="375"/>
      <c r="B5" s="59">
        <v>2</v>
      </c>
      <c r="C5" s="29" t="s">
        <v>589</v>
      </c>
      <c r="D5" s="190">
        <v>194296</v>
      </c>
      <c r="E5" s="190" t="s">
        <v>599</v>
      </c>
      <c r="F5" s="190">
        <v>94.09</v>
      </c>
      <c r="G5" s="190">
        <v>90.82</v>
      </c>
      <c r="H5" s="191">
        <v>92.454999999999998</v>
      </c>
      <c r="I5" s="43" t="s">
        <v>622</v>
      </c>
      <c r="J5" s="43" t="s">
        <v>623</v>
      </c>
      <c r="K5" s="313"/>
    </row>
    <row r="6" spans="1:21" ht="78.75" x14ac:dyDescent="0.25">
      <c r="A6" s="375"/>
      <c r="B6" s="59">
        <v>3</v>
      </c>
      <c r="C6" s="29" t="s">
        <v>590</v>
      </c>
      <c r="D6" s="59">
        <v>194292</v>
      </c>
      <c r="E6" s="190" t="s">
        <v>598</v>
      </c>
      <c r="F6" s="190">
        <v>91.18</v>
      </c>
      <c r="G6" s="190">
        <v>90.09</v>
      </c>
      <c r="H6" s="191">
        <v>90.635000000000005</v>
      </c>
      <c r="I6" s="43" t="s">
        <v>622</v>
      </c>
      <c r="J6" s="43" t="s">
        <v>623</v>
      </c>
      <c r="K6" s="313"/>
    </row>
    <row r="7" spans="1:21" ht="78.75" x14ac:dyDescent="0.25">
      <c r="A7" s="375"/>
      <c r="B7" s="59">
        <v>4</v>
      </c>
      <c r="C7" s="29" t="s">
        <v>591</v>
      </c>
      <c r="D7" s="59">
        <v>194298</v>
      </c>
      <c r="E7" s="190" t="s">
        <v>598</v>
      </c>
      <c r="F7" s="190">
        <v>92.18</v>
      </c>
      <c r="G7" s="190">
        <v>83.91</v>
      </c>
      <c r="H7" s="191">
        <v>88.045000000000002</v>
      </c>
      <c r="I7" s="43" t="s">
        <v>622</v>
      </c>
      <c r="J7" s="43" t="s">
        <v>623</v>
      </c>
      <c r="K7" s="313"/>
    </row>
    <row r="8" spans="1:21" ht="78.75" x14ac:dyDescent="0.25">
      <c r="A8" s="375"/>
      <c r="B8" s="59">
        <v>5</v>
      </c>
      <c r="C8" s="29" t="s">
        <v>592</v>
      </c>
      <c r="D8" s="59">
        <v>194321</v>
      </c>
      <c r="E8" s="190" t="s">
        <v>600</v>
      </c>
      <c r="F8" s="190">
        <v>86.36</v>
      </c>
      <c r="G8" s="190">
        <v>89.55</v>
      </c>
      <c r="H8" s="191">
        <v>87.954999999999998</v>
      </c>
      <c r="I8" s="43" t="s">
        <v>622</v>
      </c>
      <c r="J8" s="43" t="s">
        <v>623</v>
      </c>
      <c r="K8" s="313"/>
    </row>
    <row r="9" spans="1:21" ht="78.75" x14ac:dyDescent="0.25">
      <c r="A9" s="375"/>
      <c r="B9" s="59">
        <v>6</v>
      </c>
      <c r="C9" s="29" t="s">
        <v>593</v>
      </c>
      <c r="D9" s="59">
        <v>194309</v>
      </c>
      <c r="E9" s="190" t="s">
        <v>598</v>
      </c>
      <c r="F9" s="190">
        <v>85.91</v>
      </c>
      <c r="G9" s="190">
        <v>89.91</v>
      </c>
      <c r="H9" s="191">
        <v>87.91</v>
      </c>
      <c r="I9" s="43" t="s">
        <v>622</v>
      </c>
      <c r="J9" s="43" t="s">
        <v>623</v>
      </c>
      <c r="K9" s="313"/>
    </row>
    <row r="10" spans="1:21" ht="78.75" x14ac:dyDescent="0.25">
      <c r="A10" s="375"/>
      <c r="B10" s="59">
        <v>7</v>
      </c>
      <c r="C10" s="29" t="s">
        <v>594</v>
      </c>
      <c r="D10" s="59">
        <v>194295</v>
      </c>
      <c r="E10" s="190" t="s">
        <v>601</v>
      </c>
      <c r="F10" s="190">
        <v>88.09</v>
      </c>
      <c r="G10" s="190">
        <v>87.27</v>
      </c>
      <c r="H10" s="191">
        <v>87.68</v>
      </c>
      <c r="I10" s="43" t="s">
        <v>622</v>
      </c>
      <c r="J10" s="43" t="s">
        <v>623</v>
      </c>
      <c r="K10" s="313"/>
    </row>
    <row r="11" spans="1:21" ht="82.5" customHeight="1" x14ac:dyDescent="0.25">
      <c r="A11" s="375"/>
      <c r="B11" s="59">
        <v>8</v>
      </c>
      <c r="C11" s="29" t="s">
        <v>595</v>
      </c>
      <c r="D11" s="59">
        <v>194312</v>
      </c>
      <c r="E11" s="190" t="s">
        <v>600</v>
      </c>
      <c r="F11" s="190">
        <v>89.09</v>
      </c>
      <c r="G11" s="190">
        <v>84.45</v>
      </c>
      <c r="H11" s="191">
        <v>86.77000000000001</v>
      </c>
      <c r="I11" s="43" t="s">
        <v>622</v>
      </c>
      <c r="J11" s="43" t="s">
        <v>623</v>
      </c>
      <c r="K11" s="313"/>
      <c r="L11" s="52"/>
    </row>
    <row r="12" spans="1:21" ht="84.75" customHeight="1" x14ac:dyDescent="0.25">
      <c r="A12" s="375"/>
      <c r="B12" s="59">
        <v>9</v>
      </c>
      <c r="C12" s="29" t="s">
        <v>596</v>
      </c>
      <c r="D12" s="59">
        <v>194302</v>
      </c>
      <c r="E12" s="190" t="s">
        <v>598</v>
      </c>
      <c r="F12" s="190">
        <v>85.73</v>
      </c>
      <c r="G12" s="190">
        <v>86.82</v>
      </c>
      <c r="H12" s="191">
        <v>86.275000000000006</v>
      </c>
      <c r="I12" s="43" t="s">
        <v>622</v>
      </c>
      <c r="J12" s="43" t="s">
        <v>623</v>
      </c>
      <c r="K12" s="313"/>
    </row>
    <row r="13" spans="1:21" ht="80.25" customHeight="1" x14ac:dyDescent="0.25">
      <c r="A13" s="376"/>
      <c r="B13" s="59">
        <v>10</v>
      </c>
      <c r="C13" s="29" t="s">
        <v>597</v>
      </c>
      <c r="D13" s="59">
        <v>194301</v>
      </c>
      <c r="E13" s="190" t="s">
        <v>601</v>
      </c>
      <c r="F13" s="190">
        <v>81.91</v>
      </c>
      <c r="G13" s="190">
        <v>86.27</v>
      </c>
      <c r="H13" s="191">
        <v>84.09</v>
      </c>
      <c r="I13" s="43" t="s">
        <v>622</v>
      </c>
      <c r="J13" s="43" t="s">
        <v>623</v>
      </c>
      <c r="K13" s="314"/>
    </row>
    <row r="14" spans="1:21" ht="15" customHeight="1" x14ac:dyDescent="0.25">
      <c r="A14" s="366" t="s">
        <v>9</v>
      </c>
      <c r="B14" s="367"/>
      <c r="C14" s="367"/>
      <c r="D14" s="367"/>
      <c r="E14" s="367"/>
      <c r="F14" s="367"/>
      <c r="G14" s="367"/>
      <c r="H14" s="367"/>
      <c r="I14" s="367"/>
      <c r="J14" s="367"/>
      <c r="K14" s="368"/>
      <c r="M14" s="9"/>
      <c r="N14" s="23"/>
      <c r="O14" s="23"/>
      <c r="P14" s="9"/>
      <c r="Q14" s="9"/>
      <c r="R14" s="9"/>
      <c r="S14" s="9"/>
      <c r="T14" s="9"/>
      <c r="U14" s="6"/>
    </row>
    <row r="15" spans="1:21" ht="89.25" customHeight="1" x14ac:dyDescent="0.25">
      <c r="A15" s="377">
        <v>0</v>
      </c>
      <c r="B15" s="59">
        <v>1</v>
      </c>
      <c r="C15" s="29" t="s">
        <v>602</v>
      </c>
      <c r="D15" s="59">
        <v>184223</v>
      </c>
      <c r="E15" s="190" t="s">
        <v>612</v>
      </c>
      <c r="F15" s="190">
        <v>91.89</v>
      </c>
      <c r="G15" s="190">
        <v>95.8</v>
      </c>
      <c r="H15" s="191">
        <v>93.844999999999999</v>
      </c>
      <c r="I15" s="43" t="s">
        <v>622</v>
      </c>
      <c r="J15" s="43" t="s">
        <v>623</v>
      </c>
      <c r="K15" s="312" t="s">
        <v>24</v>
      </c>
      <c r="M15" s="160"/>
      <c r="N15" s="157"/>
      <c r="O15" s="157"/>
      <c r="P15" s="160"/>
      <c r="Q15" s="160"/>
      <c r="R15" s="160"/>
      <c r="S15" s="160"/>
      <c r="T15" s="160"/>
      <c r="U15" s="6"/>
    </row>
    <row r="16" spans="1:21" ht="75.75" customHeight="1" x14ac:dyDescent="0.25">
      <c r="A16" s="378"/>
      <c r="B16" s="59">
        <v>2</v>
      </c>
      <c r="C16" s="29" t="s">
        <v>603</v>
      </c>
      <c r="D16" s="59">
        <v>184222</v>
      </c>
      <c r="E16" s="190" t="s">
        <v>613</v>
      </c>
      <c r="F16" s="190">
        <v>93.33</v>
      </c>
      <c r="G16" s="190">
        <v>93.1</v>
      </c>
      <c r="H16" s="191">
        <v>93.215000000000003</v>
      </c>
      <c r="I16" s="43" t="s">
        <v>622</v>
      </c>
      <c r="J16" s="43" t="s">
        <v>623</v>
      </c>
      <c r="K16" s="313"/>
      <c r="M16" s="160"/>
      <c r="N16" s="157"/>
      <c r="O16" s="157"/>
      <c r="P16" s="160"/>
      <c r="Q16" s="160"/>
      <c r="R16" s="160"/>
      <c r="S16" s="160"/>
      <c r="T16" s="160"/>
      <c r="U16" s="6"/>
    </row>
    <row r="17" spans="1:21" ht="87.75" customHeight="1" x14ac:dyDescent="0.25">
      <c r="A17" s="378"/>
      <c r="B17" s="59">
        <v>3</v>
      </c>
      <c r="C17" s="29" t="s">
        <v>604</v>
      </c>
      <c r="D17" s="190">
        <v>184202</v>
      </c>
      <c r="E17" s="190" t="s">
        <v>614</v>
      </c>
      <c r="F17" s="190">
        <v>86.33</v>
      </c>
      <c r="G17" s="190">
        <v>93.8</v>
      </c>
      <c r="H17" s="191">
        <v>90.064999999999998</v>
      </c>
      <c r="I17" s="43" t="s">
        <v>622</v>
      </c>
      <c r="J17" s="43" t="s">
        <v>623</v>
      </c>
      <c r="K17" s="313"/>
      <c r="M17" s="160"/>
      <c r="N17" s="157"/>
      <c r="O17" s="157"/>
      <c r="P17" s="160"/>
      <c r="Q17" s="160"/>
      <c r="R17" s="160"/>
      <c r="S17" s="160"/>
      <c r="T17" s="160"/>
      <c r="U17" s="6"/>
    </row>
    <row r="18" spans="1:21" ht="87" customHeight="1" x14ac:dyDescent="0.25">
      <c r="A18" s="378"/>
      <c r="B18" s="59">
        <v>4</v>
      </c>
      <c r="C18" s="29" t="s">
        <v>605</v>
      </c>
      <c r="D18" s="59">
        <v>184199</v>
      </c>
      <c r="E18" s="190" t="s">
        <v>613</v>
      </c>
      <c r="F18" s="190">
        <v>85.44</v>
      </c>
      <c r="G18" s="190">
        <v>91.3</v>
      </c>
      <c r="H18" s="191">
        <v>88.37</v>
      </c>
      <c r="I18" s="43" t="s">
        <v>622</v>
      </c>
      <c r="J18" s="43" t="s">
        <v>623</v>
      </c>
      <c r="K18" s="313"/>
      <c r="M18" s="160"/>
      <c r="N18" s="157"/>
      <c r="O18" s="157"/>
      <c r="P18" s="160"/>
      <c r="Q18" s="160"/>
      <c r="R18" s="160"/>
      <c r="S18" s="160"/>
      <c r="T18" s="160"/>
      <c r="U18" s="6"/>
    </row>
    <row r="19" spans="1:21" ht="79.5" customHeight="1" x14ac:dyDescent="0.25">
      <c r="A19" s="378"/>
      <c r="B19" s="59">
        <v>5</v>
      </c>
      <c r="C19" s="29" t="s">
        <v>606</v>
      </c>
      <c r="D19" s="59">
        <v>184200</v>
      </c>
      <c r="E19" s="190" t="s">
        <v>612</v>
      </c>
      <c r="F19" s="190">
        <v>85.11</v>
      </c>
      <c r="G19" s="190">
        <v>90.4</v>
      </c>
      <c r="H19" s="191">
        <v>87.754999999999995</v>
      </c>
      <c r="I19" s="43" t="s">
        <v>622</v>
      </c>
      <c r="J19" s="43" t="s">
        <v>623</v>
      </c>
      <c r="K19" s="313"/>
      <c r="M19" s="160"/>
      <c r="N19" s="157"/>
      <c r="O19" s="157"/>
      <c r="P19" s="160"/>
      <c r="Q19" s="160"/>
      <c r="R19" s="160"/>
      <c r="S19" s="160"/>
      <c r="T19" s="160"/>
      <c r="U19" s="6"/>
    </row>
    <row r="20" spans="1:21" ht="87" customHeight="1" x14ac:dyDescent="0.25">
      <c r="A20" s="378"/>
      <c r="B20" s="59">
        <v>6</v>
      </c>
      <c r="C20" s="29" t="s">
        <v>607</v>
      </c>
      <c r="D20" s="59">
        <v>185385</v>
      </c>
      <c r="E20" s="190" t="s">
        <v>614</v>
      </c>
      <c r="F20" s="190">
        <v>88.44</v>
      </c>
      <c r="G20" s="190">
        <v>86.9</v>
      </c>
      <c r="H20" s="191">
        <v>87.67</v>
      </c>
      <c r="I20" s="43" t="s">
        <v>622</v>
      </c>
      <c r="J20" s="43" t="s">
        <v>623</v>
      </c>
      <c r="K20" s="313"/>
      <c r="M20" s="160"/>
      <c r="N20" s="157"/>
      <c r="O20" s="157"/>
      <c r="P20" s="160"/>
      <c r="Q20" s="160"/>
      <c r="R20" s="160"/>
      <c r="S20" s="160"/>
      <c r="T20" s="160"/>
      <c r="U20" s="6"/>
    </row>
    <row r="21" spans="1:21" ht="88.5" customHeight="1" x14ac:dyDescent="0.25">
      <c r="A21" s="378"/>
      <c r="B21" s="59">
        <v>7</v>
      </c>
      <c r="C21" s="29" t="s">
        <v>608</v>
      </c>
      <c r="D21" s="59">
        <v>184224</v>
      </c>
      <c r="E21" s="190" t="s">
        <v>615</v>
      </c>
      <c r="F21" s="190">
        <v>85.44</v>
      </c>
      <c r="G21" s="190">
        <v>84</v>
      </c>
      <c r="H21" s="191">
        <v>84.72</v>
      </c>
      <c r="I21" s="43" t="s">
        <v>622</v>
      </c>
      <c r="J21" s="43" t="s">
        <v>623</v>
      </c>
      <c r="K21" s="313"/>
      <c r="M21" s="160"/>
      <c r="N21" s="157"/>
      <c r="O21" s="157"/>
      <c r="P21" s="160"/>
      <c r="Q21" s="160"/>
      <c r="R21" s="160"/>
      <c r="S21" s="160"/>
      <c r="T21" s="160"/>
      <c r="U21" s="6"/>
    </row>
    <row r="22" spans="1:21" ht="84.75" customHeight="1" x14ac:dyDescent="0.25">
      <c r="A22" s="378"/>
      <c r="B22" s="59">
        <v>8</v>
      </c>
      <c r="C22" s="29" t="s">
        <v>609</v>
      </c>
      <c r="D22" s="59">
        <v>184225</v>
      </c>
      <c r="E22" s="190" t="s">
        <v>612</v>
      </c>
      <c r="F22" s="190">
        <v>80.78</v>
      </c>
      <c r="G22" s="190">
        <v>88.6</v>
      </c>
      <c r="H22" s="191">
        <v>84.69</v>
      </c>
      <c r="I22" s="43" t="s">
        <v>622</v>
      </c>
      <c r="J22" s="43" t="s">
        <v>623</v>
      </c>
      <c r="K22" s="313"/>
      <c r="M22" s="160"/>
      <c r="N22" s="157"/>
      <c r="O22" s="157"/>
      <c r="P22" s="160"/>
      <c r="Q22" s="160"/>
      <c r="R22" s="160"/>
      <c r="S22" s="160"/>
      <c r="T22" s="160"/>
      <c r="U22" s="6"/>
    </row>
    <row r="23" spans="1:21" ht="84" customHeight="1" x14ac:dyDescent="0.25">
      <c r="A23" s="378"/>
      <c r="B23" s="59">
        <v>9</v>
      </c>
      <c r="C23" s="29" t="s">
        <v>610</v>
      </c>
      <c r="D23" s="59">
        <v>186288</v>
      </c>
      <c r="E23" s="190" t="s">
        <v>613</v>
      </c>
      <c r="F23" s="190">
        <v>75.44</v>
      </c>
      <c r="G23" s="190">
        <v>90.3</v>
      </c>
      <c r="H23" s="191">
        <v>82.87</v>
      </c>
      <c r="I23" s="43" t="s">
        <v>622</v>
      </c>
      <c r="J23" s="43" t="s">
        <v>623</v>
      </c>
      <c r="K23" s="313"/>
      <c r="M23" s="160"/>
      <c r="N23" s="157"/>
      <c r="O23" s="157"/>
      <c r="P23" s="160"/>
      <c r="Q23" s="160"/>
      <c r="R23" s="160"/>
      <c r="S23" s="160"/>
      <c r="T23" s="160"/>
      <c r="U23" s="6"/>
    </row>
    <row r="24" spans="1:21" ht="81" customHeight="1" x14ac:dyDescent="0.25">
      <c r="A24" s="379"/>
      <c r="B24" s="59">
        <v>10</v>
      </c>
      <c r="C24" s="29" t="s">
        <v>611</v>
      </c>
      <c r="D24" s="190">
        <v>184198</v>
      </c>
      <c r="E24" s="190" t="s">
        <v>614</v>
      </c>
      <c r="F24" s="190">
        <v>77.44</v>
      </c>
      <c r="G24" s="190">
        <v>85.9</v>
      </c>
      <c r="H24" s="191">
        <v>81.67</v>
      </c>
      <c r="I24" s="43" t="s">
        <v>622</v>
      </c>
      <c r="J24" s="43" t="s">
        <v>623</v>
      </c>
      <c r="K24" s="314"/>
      <c r="M24" s="160"/>
      <c r="N24" s="157"/>
      <c r="O24" s="157"/>
      <c r="P24" s="160"/>
      <c r="Q24" s="160"/>
      <c r="R24" s="160"/>
      <c r="S24" s="160"/>
      <c r="T24" s="160"/>
      <c r="U24" s="6"/>
    </row>
    <row r="25" spans="1:21" ht="33" customHeight="1" x14ac:dyDescent="0.25">
      <c r="A25" s="371" t="s">
        <v>10</v>
      </c>
      <c r="B25" s="372"/>
      <c r="C25" s="372"/>
      <c r="D25" s="372"/>
      <c r="E25" s="372"/>
      <c r="F25" s="372"/>
      <c r="G25" s="372"/>
      <c r="H25" s="372"/>
      <c r="I25" s="372"/>
      <c r="J25" s="372"/>
      <c r="K25" s="373"/>
      <c r="M25" s="160"/>
      <c r="N25" s="157"/>
      <c r="O25" s="157"/>
      <c r="P25" s="160"/>
      <c r="Q25" s="160"/>
      <c r="R25" s="160"/>
      <c r="S25" s="160"/>
      <c r="T25" s="160"/>
      <c r="U25" s="6"/>
    </row>
    <row r="26" spans="1:21" ht="80.25" customHeight="1" x14ac:dyDescent="0.25">
      <c r="A26" s="356">
        <v>0</v>
      </c>
      <c r="B26" s="59">
        <v>1</v>
      </c>
      <c r="C26" s="186" t="s">
        <v>616</v>
      </c>
      <c r="D26" s="187">
        <v>173808</v>
      </c>
      <c r="E26" s="188" t="s">
        <v>620</v>
      </c>
      <c r="F26" s="188">
        <v>94.6</v>
      </c>
      <c r="G26" s="188">
        <v>97.8</v>
      </c>
      <c r="H26" s="189">
        <v>96.199999999999989</v>
      </c>
      <c r="I26" s="43" t="s">
        <v>622</v>
      </c>
      <c r="J26" s="43" t="s">
        <v>623</v>
      </c>
      <c r="K26" s="380" t="s">
        <v>24</v>
      </c>
      <c r="M26" s="160"/>
      <c r="N26" s="157"/>
      <c r="O26" s="157"/>
      <c r="P26" s="160"/>
      <c r="Q26" s="160"/>
      <c r="R26" s="160"/>
      <c r="S26" s="160"/>
      <c r="T26" s="160"/>
      <c r="U26" s="6"/>
    </row>
    <row r="27" spans="1:21" ht="58.5" customHeight="1" x14ac:dyDescent="0.25">
      <c r="A27" s="357"/>
      <c r="B27" s="59">
        <v>2</v>
      </c>
      <c r="C27" s="186" t="s">
        <v>617</v>
      </c>
      <c r="D27" s="187">
        <v>173796</v>
      </c>
      <c r="E27" s="188" t="s">
        <v>621</v>
      </c>
      <c r="F27" s="188">
        <v>95.7</v>
      </c>
      <c r="G27" s="188">
        <v>94.88</v>
      </c>
      <c r="H27" s="189">
        <v>95.289999999999992</v>
      </c>
      <c r="I27" s="43" t="s">
        <v>622</v>
      </c>
      <c r="J27" s="43" t="s">
        <v>623</v>
      </c>
      <c r="K27" s="381"/>
      <c r="M27" s="160"/>
      <c r="N27" s="157"/>
      <c r="O27" s="157"/>
      <c r="P27" s="160"/>
      <c r="Q27" s="160"/>
      <c r="R27" s="160"/>
      <c r="S27" s="160"/>
      <c r="T27" s="160"/>
      <c r="U27" s="6"/>
    </row>
    <row r="28" spans="1:21" ht="78" customHeight="1" x14ac:dyDescent="0.25">
      <c r="A28" s="357"/>
      <c r="B28" s="59">
        <v>3</v>
      </c>
      <c r="C28" s="186" t="s">
        <v>618</v>
      </c>
      <c r="D28" s="187">
        <v>175406</v>
      </c>
      <c r="E28" s="188" t="s">
        <v>621</v>
      </c>
      <c r="F28" s="188">
        <v>93.3</v>
      </c>
      <c r="G28" s="188">
        <v>92.22</v>
      </c>
      <c r="H28" s="189">
        <v>92.759999999999991</v>
      </c>
      <c r="I28" s="43" t="s">
        <v>622</v>
      </c>
      <c r="J28" s="43" t="s">
        <v>623</v>
      </c>
      <c r="K28" s="381"/>
      <c r="M28" s="160"/>
      <c r="N28" s="157"/>
      <c r="O28" s="157"/>
      <c r="P28" s="160"/>
      <c r="Q28" s="160"/>
      <c r="R28" s="160"/>
      <c r="S28" s="160"/>
      <c r="T28" s="160"/>
      <c r="U28" s="6"/>
    </row>
    <row r="29" spans="1:21" ht="78" customHeight="1" x14ac:dyDescent="0.25">
      <c r="A29" s="358"/>
      <c r="B29" s="59">
        <v>4</v>
      </c>
      <c r="C29" s="186" t="s">
        <v>619</v>
      </c>
      <c r="D29" s="187">
        <v>175410</v>
      </c>
      <c r="E29" s="188" t="s">
        <v>621</v>
      </c>
      <c r="F29" s="188">
        <v>90.2</v>
      </c>
      <c r="G29" s="188">
        <v>91.11</v>
      </c>
      <c r="H29" s="189">
        <v>90.655000000000001</v>
      </c>
      <c r="I29" s="43" t="s">
        <v>622</v>
      </c>
      <c r="J29" s="43" t="s">
        <v>623</v>
      </c>
      <c r="K29" s="382"/>
      <c r="M29" s="160"/>
      <c r="N29" s="157"/>
      <c r="O29" s="157"/>
      <c r="P29" s="160"/>
      <c r="Q29" s="160"/>
      <c r="R29" s="160"/>
      <c r="S29" s="160"/>
      <c r="T29" s="160"/>
      <c r="U29" s="6"/>
    </row>
    <row r="30" spans="1:21" ht="24" customHeight="1" x14ac:dyDescent="0.25">
      <c r="A30" s="371" t="s">
        <v>37</v>
      </c>
      <c r="B30" s="372"/>
      <c r="C30" s="372"/>
      <c r="D30" s="372"/>
      <c r="E30" s="372"/>
      <c r="F30" s="372"/>
      <c r="G30" s="372"/>
      <c r="H30" s="372"/>
      <c r="I30" s="372"/>
      <c r="J30" s="372"/>
      <c r="K30" s="373"/>
      <c r="M30" s="160"/>
      <c r="N30" s="157"/>
      <c r="O30" s="157"/>
      <c r="P30" s="160"/>
      <c r="Q30" s="160"/>
      <c r="R30" s="160"/>
      <c r="S30" s="160"/>
      <c r="T30" s="160"/>
      <c r="U30" s="6"/>
    </row>
    <row r="31" spans="1:21" ht="293.25" customHeight="1" x14ac:dyDescent="0.25">
      <c r="A31" s="154">
        <v>2</v>
      </c>
      <c r="B31" s="148">
        <v>1</v>
      </c>
      <c r="C31" s="192" t="s">
        <v>624</v>
      </c>
      <c r="D31" s="193">
        <v>195446</v>
      </c>
      <c r="E31" s="193" t="s">
        <v>625</v>
      </c>
      <c r="F31" s="193">
        <v>83.63</v>
      </c>
      <c r="G31" s="193">
        <v>89.88</v>
      </c>
      <c r="H31" s="194">
        <f>SUM(F31:G31)/2</f>
        <v>86.754999999999995</v>
      </c>
      <c r="I31" s="98" t="s">
        <v>622</v>
      </c>
      <c r="J31" s="98" t="s">
        <v>623</v>
      </c>
      <c r="K31" s="98" t="s">
        <v>22</v>
      </c>
      <c r="M31" s="160"/>
      <c r="N31" s="157"/>
      <c r="O31" s="157"/>
      <c r="P31" s="160"/>
      <c r="Q31" s="160"/>
      <c r="R31" s="160"/>
      <c r="S31" s="160"/>
      <c r="T31" s="160"/>
      <c r="U31" s="6"/>
    </row>
    <row r="32" spans="1:21" ht="58.5" customHeight="1" x14ac:dyDescent="0.25">
      <c r="A32" s="168"/>
      <c r="B32" s="169"/>
      <c r="C32" s="169"/>
      <c r="D32" s="169"/>
      <c r="E32" s="169"/>
      <c r="F32" s="169"/>
      <c r="G32" s="169"/>
      <c r="H32" s="169"/>
      <c r="I32" s="169"/>
      <c r="J32" s="169"/>
      <c r="K32" s="170"/>
      <c r="M32" s="160"/>
      <c r="N32" s="157"/>
      <c r="O32" s="157"/>
      <c r="P32" s="160"/>
      <c r="Q32" s="160"/>
      <c r="R32" s="160"/>
      <c r="S32" s="160"/>
      <c r="T32" s="160"/>
      <c r="U32" s="6"/>
    </row>
    <row r="33" spans="1:21" ht="58.5" customHeight="1" x14ac:dyDescent="0.25">
      <c r="A33" s="168"/>
      <c r="B33" s="169"/>
      <c r="C33" s="169"/>
      <c r="D33" s="169"/>
      <c r="E33" s="169"/>
      <c r="F33" s="169"/>
      <c r="G33" s="169"/>
      <c r="H33" s="169"/>
      <c r="I33" s="169"/>
      <c r="J33" s="169"/>
      <c r="K33" s="170"/>
      <c r="M33" s="160"/>
      <c r="N33" s="157"/>
      <c r="O33" s="157"/>
      <c r="P33" s="160"/>
      <c r="Q33" s="160"/>
      <c r="R33" s="160"/>
      <c r="S33" s="160"/>
      <c r="T33" s="160"/>
      <c r="U33" s="6"/>
    </row>
    <row r="34" spans="1:21" ht="58.5" customHeight="1" x14ac:dyDescent="0.25">
      <c r="A34" s="168"/>
      <c r="B34" s="169"/>
      <c r="C34" s="169"/>
      <c r="D34" s="169"/>
      <c r="E34" s="169"/>
      <c r="F34" s="169"/>
      <c r="G34" s="169"/>
      <c r="H34" s="169"/>
      <c r="I34" s="169"/>
      <c r="J34" s="169"/>
      <c r="K34" s="170"/>
      <c r="M34" s="160"/>
      <c r="N34" s="157"/>
      <c r="O34" s="157"/>
      <c r="P34" s="160"/>
      <c r="Q34" s="160"/>
      <c r="R34" s="160"/>
      <c r="S34" s="160"/>
      <c r="T34" s="160"/>
      <c r="U34" s="6"/>
    </row>
    <row r="35" spans="1:21" ht="58.5" customHeight="1" x14ac:dyDescent="0.25">
      <c r="A35" s="168"/>
      <c r="B35" s="169"/>
      <c r="C35" s="169"/>
      <c r="D35" s="169"/>
      <c r="E35" s="169"/>
      <c r="F35" s="169"/>
      <c r="G35" s="169"/>
      <c r="H35" s="169"/>
      <c r="I35" s="169"/>
      <c r="J35" s="169"/>
      <c r="K35" s="170"/>
      <c r="M35" s="160"/>
      <c r="N35" s="157"/>
      <c r="O35" s="157"/>
      <c r="P35" s="160"/>
      <c r="Q35" s="160"/>
      <c r="R35" s="160"/>
      <c r="S35" s="160"/>
      <c r="T35" s="160"/>
      <c r="U35" s="6"/>
    </row>
    <row r="36" spans="1:21" ht="58.5" customHeight="1" x14ac:dyDescent="0.25">
      <c r="A36" s="168"/>
      <c r="B36" s="169"/>
      <c r="C36" s="169"/>
      <c r="D36" s="169"/>
      <c r="E36" s="169"/>
      <c r="F36" s="169"/>
      <c r="G36" s="169"/>
      <c r="H36" s="169"/>
      <c r="I36" s="169"/>
      <c r="J36" s="169"/>
      <c r="K36" s="170"/>
      <c r="M36" s="160"/>
      <c r="N36" s="157"/>
      <c r="O36" s="157"/>
      <c r="P36" s="160"/>
      <c r="Q36" s="160"/>
      <c r="R36" s="160"/>
      <c r="S36" s="160"/>
      <c r="T36" s="160"/>
      <c r="U36" s="6"/>
    </row>
    <row r="37" spans="1:21" ht="58.5" customHeight="1" x14ac:dyDescent="0.25">
      <c r="A37" s="168"/>
      <c r="B37" s="169"/>
      <c r="C37" s="169"/>
      <c r="D37" s="169"/>
      <c r="E37" s="169"/>
      <c r="F37" s="169"/>
      <c r="G37" s="169"/>
      <c r="H37" s="169"/>
      <c r="I37" s="169"/>
      <c r="J37" s="169"/>
      <c r="K37" s="170"/>
      <c r="M37" s="160"/>
      <c r="N37" s="157"/>
      <c r="O37" s="157"/>
      <c r="P37" s="160"/>
      <c r="Q37" s="160"/>
      <c r="R37" s="160"/>
      <c r="S37" s="160"/>
      <c r="T37" s="160"/>
      <c r="U37" s="6"/>
    </row>
    <row r="38" spans="1:21" ht="58.5" customHeight="1" x14ac:dyDescent="0.25">
      <c r="A38" s="168"/>
      <c r="B38" s="169"/>
      <c r="C38" s="169"/>
      <c r="D38" s="169"/>
      <c r="E38" s="169"/>
      <c r="F38" s="169"/>
      <c r="G38" s="169"/>
      <c r="H38" s="169"/>
      <c r="I38" s="169"/>
      <c r="J38" s="169"/>
      <c r="K38" s="170"/>
      <c r="M38" s="160"/>
      <c r="N38" s="157"/>
      <c r="O38" s="157"/>
      <c r="P38" s="160"/>
      <c r="Q38" s="160"/>
      <c r="R38" s="160"/>
      <c r="S38" s="160"/>
      <c r="T38" s="160"/>
      <c r="U38" s="6"/>
    </row>
    <row r="39" spans="1:21" ht="58.5" customHeight="1" x14ac:dyDescent="0.25">
      <c r="A39" s="168"/>
      <c r="B39" s="169"/>
      <c r="C39" s="169"/>
      <c r="D39" s="169"/>
      <c r="E39" s="169"/>
      <c r="F39" s="169"/>
      <c r="G39" s="169"/>
      <c r="H39" s="169"/>
      <c r="I39" s="169"/>
      <c r="J39" s="169"/>
      <c r="K39" s="170"/>
      <c r="M39" s="160"/>
      <c r="N39" s="157"/>
      <c r="O39" s="157"/>
      <c r="P39" s="160"/>
      <c r="Q39" s="160"/>
      <c r="R39" s="160"/>
      <c r="S39" s="160"/>
      <c r="T39" s="160"/>
      <c r="U39" s="6"/>
    </row>
    <row r="40" spans="1:21" ht="58.5" customHeight="1" x14ac:dyDescent="0.25">
      <c r="A40" s="168"/>
      <c r="B40" s="169"/>
      <c r="C40" s="169"/>
      <c r="D40" s="169"/>
      <c r="E40" s="169"/>
      <c r="F40" s="169"/>
      <c r="G40" s="169"/>
      <c r="H40" s="169"/>
      <c r="I40" s="169"/>
      <c r="J40" s="169"/>
      <c r="K40" s="170"/>
      <c r="M40" s="160"/>
      <c r="N40" s="157"/>
      <c r="O40" s="157"/>
      <c r="P40" s="160"/>
      <c r="Q40" s="160"/>
      <c r="R40" s="160"/>
      <c r="S40" s="160"/>
      <c r="T40" s="160"/>
      <c r="U40" s="6"/>
    </row>
    <row r="41" spans="1:21" ht="58.5" customHeight="1" x14ac:dyDescent="0.25">
      <c r="A41" s="168"/>
      <c r="B41" s="169"/>
      <c r="C41" s="169"/>
      <c r="D41" s="169"/>
      <c r="E41" s="169"/>
      <c r="F41" s="169"/>
      <c r="G41" s="169"/>
      <c r="H41" s="169"/>
      <c r="I41" s="169"/>
      <c r="J41" s="169"/>
      <c r="K41" s="170"/>
      <c r="M41" s="160"/>
      <c r="N41" s="157"/>
      <c r="O41" s="157"/>
      <c r="P41" s="160"/>
      <c r="Q41" s="160"/>
      <c r="R41" s="160"/>
      <c r="S41" s="160"/>
      <c r="T41" s="160"/>
      <c r="U41" s="6"/>
    </row>
    <row r="42" spans="1:21" ht="58.5" customHeight="1" x14ac:dyDescent="0.25">
      <c r="A42" s="168"/>
      <c r="B42" s="169"/>
      <c r="C42" s="169"/>
      <c r="D42" s="169"/>
      <c r="E42" s="169"/>
      <c r="F42" s="169"/>
      <c r="G42" s="169"/>
      <c r="H42" s="169"/>
      <c r="I42" s="169"/>
      <c r="J42" s="169"/>
      <c r="K42" s="170"/>
      <c r="M42" s="160"/>
      <c r="N42" s="157"/>
      <c r="O42" s="157"/>
      <c r="P42" s="160"/>
      <c r="Q42" s="160"/>
      <c r="R42" s="160"/>
      <c r="S42" s="160"/>
      <c r="T42" s="160"/>
      <c r="U42" s="6"/>
    </row>
    <row r="43" spans="1:21" ht="58.5" customHeight="1" x14ac:dyDescent="0.25">
      <c r="A43" s="168"/>
      <c r="B43" s="169"/>
      <c r="C43" s="169"/>
      <c r="D43" s="169"/>
      <c r="E43" s="169"/>
      <c r="F43" s="169"/>
      <c r="G43" s="169"/>
      <c r="H43" s="169"/>
      <c r="I43" s="169"/>
      <c r="J43" s="169"/>
      <c r="K43" s="170"/>
      <c r="M43" s="160"/>
      <c r="N43" s="157"/>
      <c r="O43" s="157"/>
      <c r="P43" s="160"/>
      <c r="Q43" s="160"/>
      <c r="R43" s="160"/>
      <c r="S43" s="160"/>
      <c r="T43" s="160"/>
      <c r="U43" s="6"/>
    </row>
    <row r="44" spans="1:21" ht="58.5" customHeight="1" x14ac:dyDescent="0.25">
      <c r="A44" s="168"/>
      <c r="B44" s="169"/>
      <c r="C44" s="169"/>
      <c r="D44" s="169"/>
      <c r="E44" s="169"/>
      <c r="F44" s="169"/>
      <c r="G44" s="169"/>
      <c r="H44" s="169"/>
      <c r="I44" s="169"/>
      <c r="J44" s="169"/>
      <c r="K44" s="170"/>
      <c r="M44" s="160"/>
      <c r="N44" s="157"/>
      <c r="O44" s="157"/>
      <c r="P44" s="160"/>
      <c r="Q44" s="160"/>
      <c r="R44" s="160"/>
      <c r="S44" s="160"/>
      <c r="T44" s="160"/>
      <c r="U44" s="6"/>
    </row>
    <row r="45" spans="1:21" ht="58.5" customHeight="1" x14ac:dyDescent="0.25">
      <c r="A45" s="168"/>
      <c r="B45" s="169"/>
      <c r="C45" s="169"/>
      <c r="D45" s="169"/>
      <c r="E45" s="169"/>
      <c r="F45" s="169"/>
      <c r="G45" s="169"/>
      <c r="H45" s="169"/>
      <c r="I45" s="169"/>
      <c r="J45" s="169"/>
      <c r="K45" s="170"/>
      <c r="M45" s="160"/>
      <c r="N45" s="157"/>
      <c r="O45" s="157"/>
      <c r="P45" s="160"/>
      <c r="Q45" s="160"/>
      <c r="R45" s="160"/>
      <c r="S45" s="160"/>
      <c r="T45" s="160"/>
      <c r="U45" s="6"/>
    </row>
    <row r="46" spans="1:21" ht="58.5" customHeight="1" x14ac:dyDescent="0.25">
      <c r="A46" s="168"/>
      <c r="B46" s="169"/>
      <c r="C46" s="169"/>
      <c r="D46" s="169"/>
      <c r="E46" s="169"/>
      <c r="F46" s="169"/>
      <c r="G46" s="169"/>
      <c r="H46" s="169"/>
      <c r="I46" s="169"/>
      <c r="J46" s="169"/>
      <c r="K46" s="170"/>
      <c r="M46" s="160"/>
      <c r="N46" s="157"/>
      <c r="O46" s="157"/>
      <c r="P46" s="160"/>
      <c r="Q46" s="160"/>
      <c r="R46" s="160"/>
      <c r="S46" s="160"/>
      <c r="T46" s="160"/>
      <c r="U46" s="6"/>
    </row>
    <row r="47" spans="1:21" ht="58.5" customHeight="1" x14ac:dyDescent="0.25">
      <c r="A47" s="168"/>
      <c r="B47" s="169"/>
      <c r="C47" s="169"/>
      <c r="D47" s="169"/>
      <c r="E47" s="169"/>
      <c r="F47" s="169"/>
      <c r="G47" s="169"/>
      <c r="H47" s="169"/>
      <c r="I47" s="169"/>
      <c r="J47" s="169"/>
      <c r="K47" s="170"/>
      <c r="M47" s="160"/>
      <c r="N47" s="157"/>
      <c r="O47" s="157"/>
      <c r="P47" s="160"/>
      <c r="Q47" s="160"/>
      <c r="R47" s="160"/>
      <c r="S47" s="160"/>
      <c r="T47" s="160"/>
      <c r="U47" s="6"/>
    </row>
    <row r="48" spans="1:21" ht="58.5" customHeight="1" x14ac:dyDescent="0.25">
      <c r="A48" s="168"/>
      <c r="B48" s="169"/>
      <c r="C48" s="169"/>
      <c r="D48" s="169"/>
      <c r="E48" s="169"/>
      <c r="F48" s="169"/>
      <c r="G48" s="169"/>
      <c r="H48" s="169"/>
      <c r="I48" s="169"/>
      <c r="J48" s="169"/>
      <c r="K48" s="170"/>
      <c r="M48" s="160"/>
      <c r="N48" s="157"/>
      <c r="O48" s="157"/>
      <c r="P48" s="160"/>
      <c r="Q48" s="160"/>
      <c r="R48" s="160"/>
      <c r="S48" s="160"/>
      <c r="T48" s="160"/>
      <c r="U48" s="6"/>
    </row>
    <row r="49" spans="1:21" ht="58.5" customHeight="1" x14ac:dyDescent="0.25">
      <c r="A49" s="168"/>
      <c r="B49" s="169"/>
      <c r="C49" s="169"/>
      <c r="D49" s="169"/>
      <c r="E49" s="169"/>
      <c r="F49" s="169"/>
      <c r="G49" s="169"/>
      <c r="H49" s="169"/>
      <c r="I49" s="169"/>
      <c r="J49" s="169"/>
      <c r="K49" s="170"/>
      <c r="M49" s="160"/>
      <c r="N49" s="157"/>
      <c r="O49" s="157"/>
      <c r="P49" s="160"/>
      <c r="Q49" s="160"/>
      <c r="R49" s="160"/>
      <c r="S49" s="160"/>
      <c r="T49" s="160"/>
      <c r="U49" s="6"/>
    </row>
    <row r="50" spans="1:21" ht="58.5" customHeight="1" x14ac:dyDescent="0.25">
      <c r="A50" s="168"/>
      <c r="B50" s="169"/>
      <c r="C50" s="169"/>
      <c r="D50" s="169"/>
      <c r="E50" s="169"/>
      <c r="F50" s="169"/>
      <c r="G50" s="169"/>
      <c r="H50" s="169"/>
      <c r="I50" s="169"/>
      <c r="J50" s="169"/>
      <c r="K50" s="170"/>
      <c r="M50" s="160"/>
      <c r="N50" s="157"/>
      <c r="O50" s="157"/>
      <c r="P50" s="160"/>
      <c r="Q50" s="160"/>
      <c r="R50" s="160"/>
      <c r="S50" s="160"/>
      <c r="T50" s="160"/>
      <c r="U50" s="6"/>
    </row>
    <row r="51" spans="1:21" ht="58.5" customHeight="1" x14ac:dyDescent="0.25">
      <c r="A51" s="168"/>
      <c r="B51" s="169"/>
      <c r="C51" s="169"/>
      <c r="D51" s="169"/>
      <c r="E51" s="169"/>
      <c r="F51" s="169"/>
      <c r="G51" s="169"/>
      <c r="H51" s="169"/>
      <c r="I51" s="169"/>
      <c r="J51" s="169"/>
      <c r="K51" s="170"/>
      <c r="M51" s="160"/>
      <c r="N51" s="157"/>
      <c r="O51" s="157"/>
      <c r="P51" s="160"/>
      <c r="Q51" s="160"/>
      <c r="R51" s="160"/>
      <c r="S51" s="160"/>
      <c r="T51" s="160"/>
      <c r="U51" s="6"/>
    </row>
    <row r="52" spans="1:21" ht="58.5" customHeight="1" x14ac:dyDescent="0.25">
      <c r="A52" s="168"/>
      <c r="B52" s="169"/>
      <c r="C52" s="169"/>
      <c r="D52" s="169"/>
      <c r="E52" s="169"/>
      <c r="F52" s="169"/>
      <c r="G52" s="169"/>
      <c r="H52" s="169"/>
      <c r="I52" s="169"/>
      <c r="J52" s="169"/>
      <c r="K52" s="170"/>
      <c r="M52" s="160"/>
      <c r="N52" s="157"/>
      <c r="O52" s="157"/>
      <c r="P52" s="160"/>
      <c r="Q52" s="160"/>
      <c r="R52" s="160"/>
      <c r="S52" s="160"/>
      <c r="T52" s="160"/>
      <c r="U52" s="6"/>
    </row>
    <row r="53" spans="1:21" ht="58.5" customHeight="1" x14ac:dyDescent="0.25">
      <c r="A53" s="369">
        <v>0</v>
      </c>
      <c r="B53" s="43">
        <v>1</v>
      </c>
      <c r="C53" s="47"/>
      <c r="D53" s="27"/>
      <c r="E53" s="27"/>
      <c r="F53" s="72"/>
      <c r="G53" s="72"/>
      <c r="H53" s="72"/>
      <c r="I53" s="72"/>
      <c r="J53" s="63"/>
      <c r="K53" s="342"/>
      <c r="L53" s="12"/>
      <c r="M53" s="40"/>
      <c r="N53" s="41"/>
      <c r="O53" s="41"/>
      <c r="P53" s="40"/>
      <c r="Q53" s="40"/>
      <c r="R53" s="40"/>
      <c r="S53" s="40"/>
      <c r="T53" s="40"/>
      <c r="U53" s="6"/>
    </row>
    <row r="54" spans="1:21" ht="58.5" customHeight="1" x14ac:dyDescent="0.25">
      <c r="A54" s="370"/>
      <c r="B54" s="43">
        <v>2</v>
      </c>
      <c r="C54" s="47"/>
      <c r="D54" s="27"/>
      <c r="E54" s="27"/>
      <c r="F54" s="72"/>
      <c r="G54" s="72"/>
      <c r="H54" s="72"/>
      <c r="I54" s="72"/>
      <c r="J54" s="63"/>
      <c r="K54" s="342"/>
      <c r="M54" s="9"/>
      <c r="N54" s="8"/>
      <c r="O54" s="8"/>
      <c r="P54" s="6"/>
      <c r="Q54" s="6"/>
      <c r="R54" s="6"/>
      <c r="S54" s="6"/>
      <c r="T54" s="6"/>
      <c r="U54" s="8"/>
    </row>
    <row r="55" spans="1:21" ht="58.5" customHeight="1" x14ac:dyDescent="0.25">
      <c r="M55" s="7"/>
      <c r="N55" s="6"/>
      <c r="O55" s="6"/>
      <c r="P55" s="6"/>
      <c r="Q55" s="6"/>
      <c r="R55" s="6"/>
      <c r="S55" s="6"/>
      <c r="T55" s="9"/>
      <c r="U55" s="6"/>
    </row>
    <row r="56" spans="1:21" ht="58.5" customHeight="1" x14ac:dyDescent="0.25">
      <c r="M56" s="7"/>
      <c r="N56" s="6"/>
      <c r="O56" s="6"/>
      <c r="P56" s="6"/>
      <c r="Q56" s="6"/>
      <c r="R56" s="6"/>
      <c r="S56" s="6"/>
      <c r="T56" s="9"/>
      <c r="U56" s="6"/>
    </row>
    <row r="57" spans="1:21" ht="58.5" customHeight="1" x14ac:dyDescent="0.25">
      <c r="M57" s="7"/>
      <c r="N57" s="6"/>
      <c r="O57" s="6"/>
      <c r="P57" s="6"/>
      <c r="Q57" s="6"/>
      <c r="R57" s="6"/>
      <c r="S57" s="6"/>
      <c r="T57" s="9"/>
      <c r="U57" s="6"/>
    </row>
    <row r="58" spans="1:21" ht="18.75" x14ac:dyDescent="0.25">
      <c r="M58" s="7"/>
      <c r="N58" s="6"/>
      <c r="O58" s="6"/>
      <c r="P58" s="6"/>
      <c r="Q58" s="6"/>
      <c r="R58" s="6"/>
      <c r="S58" s="6"/>
      <c r="T58" s="9"/>
      <c r="U58" s="6"/>
    </row>
    <row r="59" spans="1:21" ht="18.75" x14ac:dyDescent="0.25">
      <c r="M59" s="7"/>
      <c r="N59" s="6"/>
      <c r="O59" s="6"/>
      <c r="P59" s="6"/>
      <c r="Q59" s="6"/>
      <c r="R59" s="6"/>
      <c r="S59" s="6"/>
      <c r="T59" s="9"/>
      <c r="U59" s="6"/>
    </row>
    <row r="60" spans="1:21" ht="18.75" x14ac:dyDescent="0.25">
      <c r="M60" s="7"/>
      <c r="N60" s="6"/>
      <c r="O60" s="6"/>
      <c r="P60" s="6"/>
      <c r="Q60" s="6"/>
      <c r="R60" s="6"/>
      <c r="S60" s="6"/>
      <c r="T60" s="9"/>
      <c r="U60" s="6"/>
    </row>
    <row r="61" spans="1:21" ht="18.75" x14ac:dyDescent="0.25">
      <c r="M61" s="7"/>
      <c r="N61" s="6"/>
      <c r="O61" s="6"/>
      <c r="P61" s="6"/>
      <c r="Q61" s="6"/>
      <c r="R61" s="6"/>
      <c r="S61" s="6"/>
      <c r="T61" s="9"/>
      <c r="U61" s="6"/>
    </row>
    <row r="62" spans="1:21" ht="18.75" x14ac:dyDescent="0.25">
      <c r="M62" s="7"/>
      <c r="N62" s="6"/>
      <c r="O62" s="6"/>
      <c r="P62" s="6"/>
      <c r="Q62" s="6"/>
      <c r="R62" s="6"/>
      <c r="S62" s="6"/>
      <c r="T62" s="9"/>
      <c r="U62" s="6"/>
    </row>
    <row r="63" spans="1:21" ht="18.75" x14ac:dyDescent="0.25">
      <c r="M63" s="7"/>
      <c r="N63" s="6"/>
      <c r="O63" s="6"/>
      <c r="P63" s="6"/>
      <c r="Q63" s="6"/>
      <c r="R63" s="6"/>
      <c r="S63" s="6"/>
      <c r="T63" s="9"/>
      <c r="U63" s="6"/>
    </row>
  </sheetData>
  <sortState ref="C4:I7">
    <sortCondition descending="1" ref="H4:H7"/>
  </sortState>
  <mergeCells count="13">
    <mergeCell ref="A14:K14"/>
    <mergeCell ref="A2:K2"/>
    <mergeCell ref="A3:K3"/>
    <mergeCell ref="A53:A54"/>
    <mergeCell ref="K53:K54"/>
    <mergeCell ref="A25:K25"/>
    <mergeCell ref="A4:A13"/>
    <mergeCell ref="A15:A24"/>
    <mergeCell ref="A26:A29"/>
    <mergeCell ref="A30:K30"/>
    <mergeCell ref="K4:K13"/>
    <mergeCell ref="K15:K24"/>
    <mergeCell ref="K26:K29"/>
  </mergeCells>
  <pageMargins left="0.25" right="0.25" top="0.75" bottom="0.75" header="0.3" footer="0.3"/>
  <pageSetup paperSize="9" scale="72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topLeftCell="A10" workbookViewId="0">
      <selection activeCell="B13" sqref="B13:J16"/>
    </sheetView>
  </sheetViews>
  <sheetFormatPr defaultRowHeight="15.75" x14ac:dyDescent="0.25"/>
  <cols>
    <col min="1" max="1" width="6.85546875" style="1" customWidth="1"/>
    <col min="2" max="2" width="7" style="1" customWidth="1"/>
    <col min="3" max="3" width="17.28515625" style="1" customWidth="1"/>
    <col min="4" max="8" width="9.140625" style="1"/>
    <col min="9" max="9" width="15.28515625" style="1" customWidth="1"/>
    <col min="10" max="10" width="13.28515625" style="1" customWidth="1"/>
    <col min="11" max="11" width="12.140625" style="1" customWidth="1"/>
    <col min="12" max="12" width="9.140625" style="1"/>
    <col min="13" max="13" width="18.140625" style="1" customWidth="1"/>
  </cols>
  <sheetData>
    <row r="1" spans="1:12" ht="96.75" thickBot="1" x14ac:dyDescent="0.3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41</v>
      </c>
      <c r="G1" s="4" t="s">
        <v>85</v>
      </c>
      <c r="H1" s="4" t="s">
        <v>5</v>
      </c>
      <c r="I1" s="4" t="s">
        <v>319</v>
      </c>
      <c r="J1" s="4" t="s">
        <v>318</v>
      </c>
      <c r="K1" s="4" t="s">
        <v>6</v>
      </c>
      <c r="L1" s="39" t="s">
        <v>40</v>
      </c>
    </row>
    <row r="2" spans="1:12" x14ac:dyDescent="0.25">
      <c r="A2" s="335" t="s">
        <v>21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5"/>
    </row>
    <row r="3" spans="1:12" x14ac:dyDescent="0.25">
      <c r="A3" s="338" t="s">
        <v>36</v>
      </c>
      <c r="B3" s="336"/>
      <c r="C3" s="336"/>
      <c r="D3" s="336"/>
      <c r="E3" s="336"/>
      <c r="F3" s="336"/>
      <c r="G3" s="336"/>
      <c r="H3" s="336"/>
      <c r="I3" s="336"/>
      <c r="J3" s="336"/>
      <c r="K3" s="338"/>
      <c r="L3" s="66"/>
    </row>
    <row r="4" spans="1:12" ht="75.75" customHeight="1" x14ac:dyDescent="0.25">
      <c r="A4" s="356">
        <v>0</v>
      </c>
      <c r="B4" s="31">
        <v>1</v>
      </c>
      <c r="C4" s="34" t="s">
        <v>526</v>
      </c>
      <c r="D4" s="31">
        <v>194147</v>
      </c>
      <c r="E4" s="31" t="s">
        <v>534</v>
      </c>
      <c r="F4" s="31">
        <v>93.44</v>
      </c>
      <c r="G4" s="31">
        <v>96.55</v>
      </c>
      <c r="H4" s="31">
        <v>95</v>
      </c>
      <c r="I4" s="185" t="s">
        <v>509</v>
      </c>
      <c r="J4" s="185" t="s">
        <v>510</v>
      </c>
      <c r="K4" s="386" t="s">
        <v>24</v>
      </c>
      <c r="L4" s="91"/>
    </row>
    <row r="5" spans="1:12" ht="75" customHeight="1" x14ac:dyDescent="0.25">
      <c r="A5" s="357"/>
      <c r="B5" s="31">
        <v>2</v>
      </c>
      <c r="C5" s="34" t="s">
        <v>527</v>
      </c>
      <c r="D5" s="31">
        <v>194159</v>
      </c>
      <c r="E5" s="31" t="s">
        <v>534</v>
      </c>
      <c r="F5" s="31">
        <v>92</v>
      </c>
      <c r="G5" s="31">
        <v>96.09</v>
      </c>
      <c r="H5" s="31">
        <v>94.05</v>
      </c>
      <c r="I5" s="185" t="s">
        <v>509</v>
      </c>
      <c r="J5" s="185" t="s">
        <v>510</v>
      </c>
      <c r="K5" s="387"/>
      <c r="L5" s="91"/>
    </row>
    <row r="6" spans="1:12" ht="69.75" customHeight="1" x14ac:dyDescent="0.25">
      <c r="A6" s="357"/>
      <c r="B6" s="31">
        <v>3</v>
      </c>
      <c r="C6" s="34" t="s">
        <v>528</v>
      </c>
      <c r="D6" s="31">
        <v>197055</v>
      </c>
      <c r="E6" s="31" t="s">
        <v>535</v>
      </c>
      <c r="F6" s="31">
        <v>92.56</v>
      </c>
      <c r="G6" s="31">
        <v>89.36</v>
      </c>
      <c r="H6" s="31">
        <v>90.96</v>
      </c>
      <c r="I6" s="185" t="s">
        <v>509</v>
      </c>
      <c r="J6" s="185" t="s">
        <v>510</v>
      </c>
      <c r="K6" s="387"/>
      <c r="L6" s="91"/>
    </row>
    <row r="7" spans="1:12" ht="70.5" customHeight="1" x14ac:dyDescent="0.25">
      <c r="A7" s="357"/>
      <c r="B7" s="43">
        <v>4</v>
      </c>
      <c r="C7" s="28" t="s">
        <v>529</v>
      </c>
      <c r="D7" s="43">
        <v>194149</v>
      </c>
      <c r="E7" s="43" t="s">
        <v>534</v>
      </c>
      <c r="F7" s="43">
        <v>86.78</v>
      </c>
      <c r="G7" s="43">
        <v>92</v>
      </c>
      <c r="H7" s="43">
        <v>89.39</v>
      </c>
      <c r="I7" s="93" t="s">
        <v>509</v>
      </c>
      <c r="J7" s="93" t="s">
        <v>510</v>
      </c>
      <c r="K7" s="387"/>
      <c r="L7" s="5"/>
    </row>
    <row r="8" spans="1:12" ht="65.25" customHeight="1" x14ac:dyDescent="0.25">
      <c r="A8" s="357"/>
      <c r="B8" s="43">
        <v>5</v>
      </c>
      <c r="C8" s="28" t="s">
        <v>530</v>
      </c>
      <c r="D8" s="43">
        <v>194170</v>
      </c>
      <c r="E8" s="43" t="s">
        <v>536</v>
      </c>
      <c r="F8" s="43">
        <v>88.78</v>
      </c>
      <c r="G8" s="43">
        <v>89.64</v>
      </c>
      <c r="H8" s="43">
        <v>89.21</v>
      </c>
      <c r="I8" s="93" t="s">
        <v>509</v>
      </c>
      <c r="J8" s="93" t="s">
        <v>510</v>
      </c>
      <c r="K8" s="387"/>
      <c r="L8" s="5"/>
    </row>
    <row r="9" spans="1:12" ht="69.75" customHeight="1" x14ac:dyDescent="0.25">
      <c r="A9" s="357"/>
      <c r="B9" s="43">
        <v>6</v>
      </c>
      <c r="C9" s="28" t="s">
        <v>531</v>
      </c>
      <c r="D9" s="43">
        <v>194175</v>
      </c>
      <c r="E9" s="43" t="s">
        <v>536</v>
      </c>
      <c r="F9" s="43">
        <v>79.67</v>
      </c>
      <c r="G9" s="43">
        <v>90.91</v>
      </c>
      <c r="H9" s="43">
        <v>85.29</v>
      </c>
      <c r="I9" s="93" t="s">
        <v>509</v>
      </c>
      <c r="J9" s="93" t="s">
        <v>510</v>
      </c>
      <c r="K9" s="387"/>
      <c r="L9" s="5"/>
    </row>
    <row r="10" spans="1:12" ht="66.75" customHeight="1" x14ac:dyDescent="0.25">
      <c r="A10" s="357"/>
      <c r="B10" s="43">
        <v>7</v>
      </c>
      <c r="C10" s="28" t="s">
        <v>532</v>
      </c>
      <c r="D10" s="43">
        <v>194151</v>
      </c>
      <c r="E10" s="43" t="s">
        <v>537</v>
      </c>
      <c r="F10" s="43">
        <v>80.22</v>
      </c>
      <c r="G10" s="43">
        <v>86.45</v>
      </c>
      <c r="H10" s="43">
        <v>83.34</v>
      </c>
      <c r="I10" s="93" t="s">
        <v>509</v>
      </c>
      <c r="J10" s="93" t="s">
        <v>510</v>
      </c>
      <c r="K10" s="387"/>
      <c r="L10" s="91"/>
    </row>
    <row r="11" spans="1:12" ht="66" customHeight="1" x14ac:dyDescent="0.25">
      <c r="A11" s="358"/>
      <c r="B11" s="43">
        <v>8</v>
      </c>
      <c r="C11" s="28" t="s">
        <v>533</v>
      </c>
      <c r="D11" s="43">
        <v>194154</v>
      </c>
      <c r="E11" s="43" t="s">
        <v>535</v>
      </c>
      <c r="F11" s="43">
        <v>80</v>
      </c>
      <c r="G11" s="43">
        <v>83.55</v>
      </c>
      <c r="H11" s="43">
        <v>81.78</v>
      </c>
      <c r="I11" s="93" t="s">
        <v>509</v>
      </c>
      <c r="J11" s="93" t="s">
        <v>510</v>
      </c>
      <c r="K11" s="388"/>
      <c r="L11" s="91"/>
    </row>
    <row r="12" spans="1:12" x14ac:dyDescent="0.25">
      <c r="A12" s="383" t="s">
        <v>10</v>
      </c>
      <c r="B12" s="383"/>
      <c r="C12" s="383"/>
      <c r="D12" s="383"/>
      <c r="E12" s="383"/>
      <c r="F12" s="383"/>
      <c r="G12" s="383"/>
      <c r="H12" s="383"/>
      <c r="I12" s="383"/>
      <c r="J12" s="383"/>
      <c r="K12" s="383"/>
      <c r="L12" s="181"/>
    </row>
    <row r="13" spans="1:12" ht="60" x14ac:dyDescent="0.25">
      <c r="A13" s="385">
        <v>4</v>
      </c>
      <c r="B13" s="98">
        <v>1</v>
      </c>
      <c r="C13" s="115" t="s">
        <v>576</v>
      </c>
      <c r="D13" s="98">
        <v>173765</v>
      </c>
      <c r="E13" s="98" t="s">
        <v>580</v>
      </c>
      <c r="F13" s="98">
        <v>79.88</v>
      </c>
      <c r="G13" s="98">
        <v>91.7</v>
      </c>
      <c r="H13" s="98">
        <v>85.79</v>
      </c>
      <c r="I13" s="176" t="s">
        <v>509</v>
      </c>
      <c r="J13" s="176" t="s">
        <v>510</v>
      </c>
      <c r="K13" s="284" t="s">
        <v>22</v>
      </c>
      <c r="L13" s="149"/>
    </row>
    <row r="14" spans="1:12" ht="60" x14ac:dyDescent="0.25">
      <c r="A14" s="385"/>
      <c r="B14" s="98">
        <v>2</v>
      </c>
      <c r="C14" s="115" t="s">
        <v>577</v>
      </c>
      <c r="D14" s="98">
        <v>173767</v>
      </c>
      <c r="E14" s="98" t="s">
        <v>580</v>
      </c>
      <c r="F14" s="98">
        <v>78.38</v>
      </c>
      <c r="G14" s="98">
        <v>84.8</v>
      </c>
      <c r="H14" s="98">
        <v>81.59</v>
      </c>
      <c r="I14" s="176" t="s">
        <v>509</v>
      </c>
      <c r="J14" s="176" t="s">
        <v>510</v>
      </c>
      <c r="K14" s="300"/>
      <c r="L14" s="149"/>
    </row>
    <row r="15" spans="1:12" ht="60" x14ac:dyDescent="0.25">
      <c r="A15" s="385"/>
      <c r="B15" s="98">
        <v>3</v>
      </c>
      <c r="C15" s="115" t="s">
        <v>578</v>
      </c>
      <c r="D15" s="98">
        <v>173770</v>
      </c>
      <c r="E15" s="98" t="s">
        <v>581</v>
      </c>
      <c r="F15" s="98">
        <v>78.38</v>
      </c>
      <c r="G15" s="98">
        <v>84.4</v>
      </c>
      <c r="H15" s="98">
        <v>81.39</v>
      </c>
      <c r="I15" s="176" t="s">
        <v>509</v>
      </c>
      <c r="J15" s="176" t="s">
        <v>510</v>
      </c>
      <c r="K15" s="300"/>
      <c r="L15" s="149"/>
    </row>
    <row r="16" spans="1:12" ht="65.25" customHeight="1" x14ac:dyDescent="0.25">
      <c r="A16" s="385"/>
      <c r="B16" s="98">
        <v>4</v>
      </c>
      <c r="C16" s="115" t="s">
        <v>579</v>
      </c>
      <c r="D16" s="98">
        <v>174732</v>
      </c>
      <c r="E16" s="98" t="s">
        <v>581</v>
      </c>
      <c r="F16" s="98">
        <v>77.5</v>
      </c>
      <c r="G16" s="98">
        <v>78.8</v>
      </c>
      <c r="H16" s="98">
        <v>78.150000000000006</v>
      </c>
      <c r="I16" s="176" t="s">
        <v>509</v>
      </c>
      <c r="J16" s="176" t="s">
        <v>510</v>
      </c>
      <c r="K16" s="285"/>
      <c r="L16" s="184"/>
    </row>
    <row r="17" spans="1:12" x14ac:dyDescent="0.25">
      <c r="A17" s="384" t="s">
        <v>11</v>
      </c>
      <c r="B17" s="384"/>
      <c r="C17" s="384"/>
      <c r="D17" s="384"/>
      <c r="E17" s="384"/>
      <c r="F17" s="384"/>
      <c r="G17" s="384"/>
      <c r="H17" s="384"/>
      <c r="I17" s="384"/>
      <c r="J17" s="384"/>
      <c r="K17" s="384"/>
      <c r="L17" s="91"/>
    </row>
    <row r="18" spans="1:12" ht="18.75" x14ac:dyDescent="0.25">
      <c r="A18" s="109"/>
      <c r="B18" s="21">
        <v>1</v>
      </c>
      <c r="C18" s="25"/>
      <c r="D18" s="88"/>
      <c r="E18" s="31"/>
      <c r="F18" s="31"/>
      <c r="G18" s="31"/>
      <c r="H18" s="89"/>
      <c r="I18" s="89"/>
      <c r="J18" s="81"/>
      <c r="K18" s="99"/>
      <c r="L18" s="91"/>
    </row>
  </sheetData>
  <mergeCells count="8">
    <mergeCell ref="A2:K2"/>
    <mergeCell ref="A3:K3"/>
    <mergeCell ref="A12:K12"/>
    <mergeCell ref="A17:K17"/>
    <mergeCell ref="A13:A16"/>
    <mergeCell ref="K13:K16"/>
    <mergeCell ref="A4:A11"/>
    <mergeCell ref="K4:K11"/>
  </mergeCells>
  <pageMargins left="0.25" right="0.25" top="0.75" bottom="0.75" header="0.3" footer="0.3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3</vt:i4>
      </vt:variant>
    </vt:vector>
  </HeadingPairs>
  <TitlesOfParts>
    <vt:vector size="19" baseType="lpstr">
      <vt:lpstr>Экономика</vt:lpstr>
      <vt:lpstr>Менеджмент</vt:lpstr>
      <vt:lpstr>Управление персоналом</vt:lpstr>
      <vt:lpstr>ГМУ</vt:lpstr>
      <vt:lpstr>Юриспруденция</vt:lpstr>
      <vt:lpstr>Реклама</vt:lpstr>
      <vt:lpstr>Социология</vt:lpstr>
      <vt:lpstr>Политология</vt:lpstr>
      <vt:lpstr>Информационная безопасность</vt:lpstr>
      <vt:lpstr>Бизнес-информатика</vt:lpstr>
      <vt:lpstr>Прикладная математика и информа</vt:lpstr>
      <vt:lpstr>Прикладная информатика</vt:lpstr>
      <vt:lpstr>Государственный аудит</vt:lpstr>
      <vt:lpstr>Туризм</vt:lpstr>
      <vt:lpstr>Финансы и кредит</vt:lpstr>
      <vt:lpstr>основания</vt:lpstr>
      <vt:lpstr>Реклама!Область_печати</vt:lpstr>
      <vt:lpstr>Социология!Область_печати</vt:lpstr>
      <vt:lpstr>Экономика!Область_печати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2020-07-31T12:02:22Z</dcterms:modified>
</cp:coreProperties>
</file>